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340" windowHeight="6030" tabRatio="901" activeTab="0"/>
  </bookViews>
  <sheets>
    <sheet name="Ücret Onayı" sheetId="1" r:id="rId1"/>
    <sheet name="Ücret Onayı 2" sheetId="2" r:id="rId2"/>
    <sheet name="Ekders Çizelgesi" sheetId="3" r:id="rId3"/>
  </sheets>
  <externalReferences>
    <externalReference r:id="rId6"/>
    <externalReference r:id="rId7"/>
    <externalReference r:id="rId8"/>
  </externalReferences>
  <definedNames>
    <definedName name="\a">#N/A</definedName>
    <definedName name="_Fill" hidden="1">#REF!</definedName>
    <definedName name="A_D_I_______________SOYADI">#REF!</definedName>
    <definedName name="AA">#REF!</definedName>
    <definedName name="AİLE_VE_ÇOCUK_YRD">#REF!</definedName>
    <definedName name="AYLIK_TUTAR">#REF!</definedName>
    <definedName name="BASLA">#REF!</definedName>
    <definedName name="BÜTÇEGELİRLERİ">'[2]Sayfa1'!$W$20</definedName>
    <definedName name="BÜTÇEGİDERLERİ">#REF!</definedName>
    <definedName name="CEVAT_ÖZTÜRK">#REF!</definedName>
    <definedName name="CIK">#REF!</definedName>
    <definedName name="DAMGAVERGİSİ">'[1]Ekders'!$AE$113</definedName>
    <definedName name="DEG1">#REF!</definedName>
    <definedName name="DEG2">#REF!</definedName>
    <definedName name="DER.___KAD.">#REF!</definedName>
    <definedName name="DERSSAATTOPLAMI">#REF!</definedName>
    <definedName name="DEV.TAS._KATKISI">#REF!</definedName>
    <definedName name="EĞİTİM__TAZM.">#REF!</definedName>
    <definedName name="EK______GÖS">#REF!</definedName>
    <definedName name="EK__GÖSTERGE">#REF!</definedName>
    <definedName name="ELEGEÇEN">'[1]Ekders'!$AK$113</definedName>
    <definedName name="GELİRVERGİSİ">'[1]Ekders'!$AB$113</definedName>
    <definedName name="GÖREVİ">#REF!</definedName>
    <definedName name="GÖS.">#REF!</definedName>
    <definedName name="KES">#REF!</definedName>
    <definedName name="KIDEM__YILI">#REF!</definedName>
    <definedName name="KIDEM_YILI">#REF!</definedName>
    <definedName name="LOJ">#REF!</definedName>
    <definedName name="LOJ__TAZM">#REF!</definedName>
    <definedName name="MEDENİ_HALİ">#REF!</definedName>
    <definedName name="NUM">#REF!</definedName>
    <definedName name="OKU1">#REF!</definedName>
    <definedName name="OKU2">#REF!</definedName>
    <definedName name="ÖDENECEKÇEKLER">'[2]Sayfa1'!$W$22</definedName>
    <definedName name="ÖZ.HİZ._TAZ.">#REF!</definedName>
    <definedName name="ÖZER">#REF!</definedName>
    <definedName name="personel">#REF!</definedName>
    <definedName name="RESS">#REF!</definedName>
    <definedName name="SAATÜCRETİ">#REF!</definedName>
    <definedName name="SAYAC">#REF!</definedName>
    <definedName name="SIRA____NO">#REF!</definedName>
    <definedName name="SON">#REF!</definedName>
    <definedName name="TABAN_AYLIK">#REF!</definedName>
    <definedName name="TAHAKKUKEDEN">'[1]Ekders'!$T$113</definedName>
    <definedName name="TAZC">#REF!</definedName>
    <definedName name="TB">#REF!</definedName>
    <definedName name="TOP">#REF!</definedName>
    <definedName name="TOPLAMKESİNTİ">#REF!</definedName>
    <definedName name="ver">#REF!</definedName>
    <definedName name="YAN___ÖDEM">#REF!</definedName>
    <definedName name="_xlnm.Print_Area" localSheetId="0">'Ücret Onayı'!$A$1:$U$34</definedName>
    <definedName name="_xlnm.Print_Area" localSheetId="1">'Ücret Onayı 2'!$A$2:$U$40</definedName>
    <definedName name="yazıyaçevir">#REF!</definedName>
    <definedName name="yaziyla">#REF!</definedName>
    <definedName name="YEK">#REF!</definedName>
  </definedNames>
  <calcPr fullCalcOnLoad="1"/>
</workbook>
</file>

<file path=xl/comments1.xml><?xml version="1.0" encoding="utf-8"?>
<comments xmlns="http://schemas.openxmlformats.org/spreadsheetml/2006/main">
  <authors>
    <author>YUNAK-MEM</author>
  </authors>
  <commentList>
    <comment ref="Q21" authorId="0">
      <text>
        <r>
          <rPr>
            <b/>
            <sz val="8"/>
            <rFont val="Tahoma"/>
            <family val="2"/>
          </rPr>
          <t>YUNAK-MEM:</t>
        </r>
        <r>
          <rPr>
            <sz val="8"/>
            <rFont val="Tahoma"/>
            <family val="2"/>
          </rPr>
          <t xml:space="preserve">
Haftalık Ödenecek Ekders Saatini İfade Eder.</t>
        </r>
      </text>
    </comment>
  </commentList>
</comments>
</file>

<file path=xl/comments2.xml><?xml version="1.0" encoding="utf-8"?>
<comments xmlns="http://schemas.openxmlformats.org/spreadsheetml/2006/main">
  <authors>
    <author>YUNAK-MEM</author>
  </authors>
  <commentList>
    <comment ref="P8" authorId="0">
      <text>
        <r>
          <rPr>
            <b/>
            <sz val="8"/>
            <rFont val="Tahoma"/>
            <family val="2"/>
          </rPr>
          <t>YUNAK-MEM:</t>
        </r>
        <r>
          <rPr>
            <sz val="8"/>
            <rFont val="Tahoma"/>
            <family val="2"/>
          </rPr>
          <t xml:space="preserve">
Rehberlik Dersi Dahil Toplam Girilen Ders Saati Girilecektir.</t>
        </r>
      </text>
    </comment>
    <comment ref="P12" authorId="0">
      <text>
        <r>
          <rPr>
            <b/>
            <sz val="8"/>
            <rFont val="Tahoma"/>
            <family val="2"/>
          </rPr>
          <t>YUNAK-MEM:</t>
        </r>
        <r>
          <rPr>
            <sz val="8"/>
            <rFont val="Tahoma"/>
            <family val="2"/>
          </rPr>
          <t xml:space="preserve">
Rehberlik Dersi Dahil Toplam Girilen Ders Saati Girilecektir.
</t>
        </r>
      </text>
    </comment>
    <comment ref="P13" authorId="0">
      <text>
        <r>
          <rPr>
            <b/>
            <sz val="8"/>
            <rFont val="Tahoma"/>
            <family val="2"/>
          </rPr>
          <t>YUNAK-MEM:</t>
        </r>
        <r>
          <rPr>
            <sz val="8"/>
            <rFont val="Tahoma"/>
            <family val="2"/>
          </rPr>
          <t xml:space="preserve">
Rehberlik Dersi Dahil Toplam Girilen Ders Saati Girilecektir.</t>
        </r>
      </text>
    </comment>
  </commentList>
</comments>
</file>

<file path=xl/sharedStrings.xml><?xml version="1.0" encoding="utf-8"?>
<sst xmlns="http://schemas.openxmlformats.org/spreadsheetml/2006/main" count="244" uniqueCount="170">
  <si>
    <t>Sıra No</t>
  </si>
  <si>
    <t>:</t>
  </si>
  <si>
    <t>T.C.</t>
  </si>
  <si>
    <t>OLUR</t>
  </si>
  <si>
    <t>Öğretmenin Adı-Soyadı</t>
  </si>
  <si>
    <t>Mezun Olduğu Okul ve Branşı</t>
  </si>
  <si>
    <t>Kadrosunun Bulunduğu Okul</t>
  </si>
  <si>
    <t>Üçretli Derslere Baş. Tar.</t>
  </si>
  <si>
    <t>Varsa İdarecilik Görevi</t>
  </si>
  <si>
    <t>Açıklamalar</t>
  </si>
  <si>
    <t>İLİ :</t>
  </si>
  <si>
    <t>KONYA</t>
  </si>
  <si>
    <t>İLÇESİ:</t>
  </si>
  <si>
    <t xml:space="preserve">YUNAK </t>
  </si>
  <si>
    <t>OKULU:</t>
  </si>
  <si>
    <t>BÜTÇE YILI:</t>
  </si>
  <si>
    <t>…./…/………</t>
  </si>
  <si>
    <t>YUNAK KAYMAKAMLIĞI</t>
  </si>
  <si>
    <t>: Ücret Onayı</t>
  </si>
  <si>
    <t>YUNAK KAYMAKAMLIĞINA</t>
  </si>
  <si>
    <t>İLÇE ONAYI</t>
  </si>
  <si>
    <t>:Ekders Ücretleri</t>
  </si>
  <si>
    <t>Yönetim Görevi</t>
  </si>
  <si>
    <t>Maaş Karşılığı Okuttuğu</t>
  </si>
  <si>
    <t>Dersler</t>
  </si>
  <si>
    <t>Saati</t>
  </si>
  <si>
    <t>Zorunlu Ücret Karşılığı Okuttuğu</t>
  </si>
  <si>
    <t>İsteğe Bağlı Ücret Karşılığı Okuttuğu</t>
  </si>
  <si>
    <t>Ders Dışı Egzersiz</t>
  </si>
  <si>
    <t>Ders Dışı Haz. Plan.</t>
  </si>
  <si>
    <t>S.NO.</t>
  </si>
  <si>
    <t xml:space="preserve">ADI    VE   SOYADI
</t>
  </si>
  <si>
    <t>GÖREVİ</t>
  </si>
  <si>
    <t>DÜŞÜNCELER</t>
  </si>
  <si>
    <t>Okulu   :</t>
  </si>
  <si>
    <t>İlçesi    :</t>
  </si>
  <si>
    <t>GÜNLER</t>
  </si>
  <si>
    <t>Haftalık Okuttuğu Toplam Ders Saati</t>
  </si>
  <si>
    <t xml:space="preserve">                                   Okulumuz personelinin ……… yılı …………. ayına ait toplam..............saat ek ders ücretlerine ilişkin bu çizelge tahakkukların uygun olduğu tasdik olunur.</t>
  </si>
  <si>
    <t>DÜZENLEYEN</t>
  </si>
  <si>
    <t>Adı Soyadı      :</t>
  </si>
  <si>
    <t>Ünvanı            :</t>
  </si>
  <si>
    <t>İmza              :</t>
  </si>
  <si>
    <t>UYGUNDUR</t>
  </si>
  <si>
    <t>Adı Soyadı</t>
  </si>
  <si>
    <t>Ünvanı</t>
  </si>
  <si>
    <t>İmza</t>
  </si>
  <si>
    <t>Ait Olduğu Ay  :</t>
  </si>
  <si>
    <t>Bütçe Yılı        :</t>
  </si>
  <si>
    <t>Sayı</t>
  </si>
  <si>
    <t>Konu</t>
  </si>
  <si>
    <t>YUNAK İLÇE MİLLİ EĞİTİM MÜDÜRLÜĞÜNE</t>
  </si>
  <si>
    <t>Öğr. Sos. Kişilik Hiz.</t>
  </si>
  <si>
    <t xml:space="preserve">Sayı  </t>
  </si>
  <si>
    <t xml:space="preserve">Konu </t>
  </si>
  <si>
    <t>:Ekders Ücret Onayı</t>
  </si>
  <si>
    <t>Madde : 5</t>
  </si>
  <si>
    <t>Madde : 6</t>
  </si>
  <si>
    <t>Madde : 11</t>
  </si>
  <si>
    <t>Madde : 10</t>
  </si>
  <si>
    <t>Madde : 17</t>
  </si>
  <si>
    <t>Ücretli Okuttuğu Ders Saati Toplamı</t>
  </si>
  <si>
    <t>Girdiği Toplam Ders Saati</t>
  </si>
  <si>
    <t>Tahakkuk Eden Toplam Ekders Sayısı</t>
  </si>
  <si>
    <t>Fatih YILMAZ</t>
  </si>
  <si>
    <t>Yunak Kaymakamı</t>
  </si>
  <si>
    <t>Tahakkuk Eden Toplam Ekders Saati</t>
  </si>
  <si>
    <t>Ücretli Okuttuğu Toplam Ders Saati</t>
  </si>
  <si>
    <t>İlknur Ayşe KARTAL</t>
  </si>
  <si>
    <t>PİRİBEYLİ LİSESİMÜDÜRLÜĞÜ</t>
  </si>
  <si>
    <t>PİRİBEYLİ LİSESİ</t>
  </si>
  <si>
    <t>Piribeyli Lisesi</t>
  </si>
  <si>
    <t>Mehmet SARIGÜL</t>
  </si>
  <si>
    <t>Matematik</t>
  </si>
  <si>
    <t>Cumhuriyet Ünv.Matematik</t>
  </si>
  <si>
    <t>Hakkı KARAYEL</t>
  </si>
  <si>
    <t xml:space="preserve">Selçuk Ünv.Tarih </t>
  </si>
  <si>
    <t>Tarih</t>
  </si>
  <si>
    <t>Balıkesir Ünv.Kimya</t>
  </si>
  <si>
    <t>Dil ve Anlatım</t>
  </si>
  <si>
    <t>Yusuf Ziya AKMAN</t>
  </si>
  <si>
    <t>Derya BİRLİK</t>
  </si>
  <si>
    <t>Nazan DURMUŞ</t>
  </si>
  <si>
    <t>Aliye TÜZ</t>
  </si>
  <si>
    <t>Sare ÇETİNKAYA</t>
  </si>
  <si>
    <t>Piribeyli İÖO</t>
  </si>
  <si>
    <t>12/TM-12/SOS Rehber Öğrt.</t>
  </si>
  <si>
    <t>9/A Rehber Öğrt.</t>
  </si>
  <si>
    <t>Kimya-Sağlık Bil.</t>
  </si>
  <si>
    <t>Tarih-Coğrafya</t>
  </si>
  <si>
    <t>Matematik-Fizik</t>
  </si>
  <si>
    <t>Türk Edebiyatı</t>
  </si>
  <si>
    <t>Din Kültürü ve Ah.Bil.</t>
  </si>
  <si>
    <t>Okul Müdür V.</t>
  </si>
  <si>
    <t>Görsel Sanatlar-Sağlık</t>
  </si>
  <si>
    <t>Okul Md.V.</t>
  </si>
  <si>
    <t>Psikoloji-Uluslar arası İlişkiler</t>
  </si>
  <si>
    <t>11/A Sınıfı Rehber Öğrt.</t>
  </si>
  <si>
    <t>10/A Sınıfı Rehber Öğrt.</t>
  </si>
  <si>
    <t>Mantık-Biyoloji</t>
  </si>
  <si>
    <t>Coğrafya-Mantık</t>
  </si>
  <si>
    <t>Coğrafya-Felsefe</t>
  </si>
  <si>
    <t>Ankara Ünv.Dil Tar.Coğ Fak.</t>
  </si>
  <si>
    <t>Gazi Ünv.TDE Öğrt.</t>
  </si>
  <si>
    <t>Piribeyli İÖO'da 10 saat dersi var</t>
  </si>
  <si>
    <t>Piribeyli İÖO'da 18 saat dersi var</t>
  </si>
  <si>
    <t>Kocatepe Ünv.Beden Eği</t>
  </si>
  <si>
    <t>Selçuk Ünv.Din Kült ve Ahl.Bilgisi</t>
  </si>
  <si>
    <t>Anadolu Ünv.Açıköğretim Fak.İngilizce Öğrt.</t>
  </si>
  <si>
    <t>Beden Eğitimi</t>
  </si>
  <si>
    <t>İngilizce</t>
  </si>
  <si>
    <t>:B.08.4.MEM.0.42.70.LA-840/</t>
  </si>
  <si>
    <t xml:space="preserve">            03/10/2011 tarihinden itibaren 439 sayılı kanuna göre okulumuz öğretmenlerine 9,02-TL (Dokuz-TL,İki-Kr) üzerinden ücret ödenmesini arzederim</t>
  </si>
  <si>
    <t xml:space="preserve">             Yukarıdaki teklife uyarak adları yazılı öğretmenlere 9,02-TL (Dokuz-TL,İki-Kr) den ücret ödenmesini müsaadelerinize arzederim.</t>
  </si>
  <si>
    <t>B.08.4.MEM.0.42.70.LA-840/</t>
  </si>
  <si>
    <t>İlçe Milli Eğitim Müdürü</t>
  </si>
  <si>
    <t>Zekeriya BAYKAL</t>
  </si>
  <si>
    <t>Gerçekleştirme Görevlisi</t>
  </si>
  <si>
    <t>Alaadin Barbaros TOPALOĞLU</t>
  </si>
  <si>
    <t>Derya ABACI</t>
  </si>
  <si>
    <t>Kenan ABACI</t>
  </si>
  <si>
    <t>Erciyes Ünv.Yozgat 
Fen Ed.Matematik</t>
  </si>
  <si>
    <t>İnönü Ortaokulu</t>
  </si>
  <si>
    <t>Tuğba YILMAZ</t>
  </si>
  <si>
    <t>M.Ali YAĞLIOĞLU</t>
  </si>
  <si>
    <t>Harun ÇALIŞICI</t>
  </si>
  <si>
    <t>Gözde KAYA</t>
  </si>
  <si>
    <t>Ömer ZENGİN</t>
  </si>
  <si>
    <t>Ayşe Nur ÖZEN</t>
  </si>
  <si>
    <t>Gülsüm KİRİŞ</t>
  </si>
  <si>
    <t>Büşra ALBAYRAK</t>
  </si>
  <si>
    <t>Barış SAVAR</t>
  </si>
  <si>
    <t>İlköğ.Matematik</t>
  </si>
  <si>
    <t>Bil.Tekn.</t>
  </si>
  <si>
    <t>Din Kült.Ahl. Bil.</t>
  </si>
  <si>
    <t>Sosyal Bilgiler</t>
  </si>
  <si>
    <t>Türkçe</t>
  </si>
  <si>
    <t>Fen Bilimleri</t>
  </si>
  <si>
    <t>Rehberlik</t>
  </si>
  <si>
    <t>M.Karataş İHO</t>
  </si>
  <si>
    <t>Öğretmenin Adı Soyadı</t>
  </si>
  <si>
    <t>Arapça- Kuran-ı Kerim</t>
  </si>
  <si>
    <t>Kuran-ı Kerim</t>
  </si>
  <si>
    <t>Bil.Tekn. Mat.Uygulaması</t>
  </si>
  <si>
    <t>Din Kült.Ahl. Bil.
Tem.Din.Bilg
Hz.Muh.Hayatı</t>
  </si>
  <si>
    <t>Yunak İMKB'da 9 saat, Yunak İMKB İO'da 3 saat</t>
  </si>
  <si>
    <t>Ankara Dünv. Arapça Öğrt.</t>
  </si>
  <si>
    <t>Necmettin E.Ünv.Matematik Öğrt.</t>
  </si>
  <si>
    <t>Fıra  Ünv. Bilg.Tekn.Öğrt.</t>
  </si>
  <si>
    <t>Ankara Ünv.İlahiyat</t>
  </si>
  <si>
    <t>KTÜ Eğt.Fak.Sos.bil.</t>
  </si>
  <si>
    <t>9 Eylül Buca Eğt.Fak.İngiliz dili</t>
  </si>
  <si>
    <t>Balıkesir Ünv.Necatibey Türkçe Öğrt.</t>
  </si>
  <si>
    <t>Marmara Ünv.Atatürk Eğt. İlkö.Fen</t>
  </si>
  <si>
    <t>M.A.Ersoy Ünv.Reh.P.Dan.</t>
  </si>
  <si>
    <t>Yunak Fatih OO'da 4 saat</t>
  </si>
  <si>
    <t>Sos.Bil. Hukuk ve Adalet</t>
  </si>
  <si>
    <t>Kadrosu İnönü OO</t>
  </si>
  <si>
    <t>Hasan BACAK</t>
  </si>
  <si>
    <t>Kurtuşağı Ş. M.E.OO.</t>
  </si>
  <si>
    <t>Arapça, Kur'an-ı Kerim</t>
  </si>
  <si>
    <t>Valilik Oluru ile görevlendirildi.</t>
  </si>
  <si>
    <t>İli         :</t>
  </si>
  <si>
    <t>…/…./2014</t>
  </si>
  <si>
    <t>AYLIK EK DERS TAHAKKUK CETVELİ</t>
  </si>
  <si>
    <t>İst.Ünv.İlahiyat Fakültesi</t>
  </si>
  <si>
    <t>Kur'an-ı Kerim</t>
  </si>
  <si>
    <t>Okul Müdürü V.</t>
  </si>
  <si>
    <r>
      <rPr>
        <b/>
        <sz val="8"/>
        <color indexed="10"/>
        <rFont val="Arial"/>
        <family val="2"/>
      </rPr>
      <t>Merkez Karataş İmam Hatip Ortaokulu</t>
    </r>
    <r>
      <rPr>
        <b/>
        <sz val="8"/>
        <rFont val="Arial"/>
        <family val="2"/>
      </rPr>
      <t xml:space="preserve"> Müdürlüğü</t>
    </r>
  </si>
  <si>
    <r>
      <t xml:space="preserve">           </t>
    </r>
    <r>
      <rPr>
        <b/>
        <sz val="9"/>
        <color indexed="10"/>
        <rFont val="Arial"/>
        <family val="2"/>
      </rPr>
      <t>Merkez Karataş İmam Hatip Ortaokulu</t>
    </r>
    <r>
      <rPr>
        <b/>
        <sz val="9"/>
        <rFont val="Arial"/>
        <family val="2"/>
      </rPr>
      <t xml:space="preserve"> yönetici ve öğretmenleri haftada okutacakları ekders ücretlerini aşağıda belirtildiği şekilde 657 sayılı Devlet Memurları Kanunu'nun değişik 68. maddesi esas alınarak 16/12/2006 tarih ve 26378 sayılı Resmi Gazete'de yayınlanan 2006/11350 sayılı Bakanlar Kurulu kararı ile 01/07/2006 tarihinden geçerli olmak üzere 16/12/2006 tarihinde  yürürlüğe konulan "Milli Eğitim Bakanlığı Yönetici ve Öğretmenlerinin Ders ve Ekders Saatlerine İlişkin Karar"  ve 31/03/2006 tarih ve 26125 sayılı Resmi Gazetede yayınlanan 21/03/2006 tarih ve 5473 sayılı kanunla belirtilen gösterge rakamını (gündüz öğretimi için 140, gece öğretimi için 150 gösterge rakamını) bütçe kanununda aylıklar için belirlenen katsayı ile çarpımından oluşan miktar üzerinden ödenmesi hususunda olur'larınıza arzederim.</t>
    </r>
  </si>
</sst>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_-* #,##0\ _T_L_-;\-* #,##0\ _T_L_-;_-* &quot;-&quot;??\ _T_L_-;_-@_-"/>
    <numFmt numFmtId="176" formatCode="0.0"/>
    <numFmt numFmtId="177" formatCode="d\ mmmm\ yyyy"/>
    <numFmt numFmtId="178" formatCode="[$-41F]dd\ mmmm\ yyyy\ dddd"/>
    <numFmt numFmtId="179" formatCode="#,##0.00;[Red]#,##0.00"/>
    <numFmt numFmtId="180" formatCode="00000"/>
    <numFmt numFmtId="181" formatCode="[$-41F]0"/>
    <numFmt numFmtId="182" formatCode="#,##0_ ;\-#,##0\ "/>
    <numFmt numFmtId="183" formatCode="\."/>
    <numFmt numFmtId="184" formatCode="\%0"/>
    <numFmt numFmtId="185" formatCode="\%0.00"/>
    <numFmt numFmtId="186" formatCode="#,##0\ _T_L"/>
    <numFmt numFmtId="187" formatCode="mmmm\ yy"/>
    <numFmt numFmtId="188" formatCode="_-* #,##0\ _T_L_-;\-* #,##0\ _T_L_-;_-* &quot;-&quot;???\ _T_L_-;_-@_-"/>
    <numFmt numFmtId="189" formatCode="_-* #,##0.000\ &quot;TL&quot;_-;\-* #,##0.000\ &quot;TL&quot;_-;_-* &quot;-&quot;\ &quot;TL&quot;_-;_-@_-"/>
    <numFmt numFmtId="190" formatCode="0_ ;\-0\ "/>
    <numFmt numFmtId="191" formatCode="0_ ;[Red]\-0\ "/>
    <numFmt numFmtId="192" formatCode="#,##0;[Red]#,##0"/>
    <numFmt numFmtId="193" formatCode="#,##0_ ;[Red]\-#,##0\ "/>
    <numFmt numFmtId="194" formatCode="\%0.000"/>
    <numFmt numFmtId="195" formatCode="#,##0\ &quot;TL&quot;"/>
    <numFmt numFmtId="196" formatCode="0_)"/>
    <numFmt numFmtId="197" formatCode="#,##0.000"/>
    <numFmt numFmtId="198" formatCode="#,##0.000_ ;\-#,##0.000\ "/>
    <numFmt numFmtId="199" formatCode="#,##0.000\ _T_L"/>
    <numFmt numFmtId="200" formatCode="dd\.mm\.yyyy"/>
    <numFmt numFmtId="201" formatCode="#,##0.000\ &quot;TL&quot;"/>
    <numFmt numFmtId="202" formatCode="_-* #,##0.000\ _T_L_-;\-* #,##0.000\ _T_L_-;_-* &quot;-&quot;???\ _T_L_-;_-@_-"/>
    <numFmt numFmtId="203" formatCode="dd/mm/yyyy;@"/>
    <numFmt numFmtId="204" formatCode="mmm/yyyy"/>
    <numFmt numFmtId="205" formatCode="\.mm/yyyy"/>
  </numFmts>
  <fonts count="57">
    <font>
      <sz val="10"/>
      <name val="Arial Tur"/>
      <family val="0"/>
    </font>
    <font>
      <sz val="10"/>
      <name val="Arial"/>
      <family val="0"/>
    </font>
    <font>
      <sz val="8"/>
      <name val="Arial"/>
      <family val="0"/>
    </font>
    <font>
      <sz val="9"/>
      <name val="Arial"/>
      <family val="0"/>
    </font>
    <font>
      <sz val="8"/>
      <name val="Arial Tur"/>
      <family val="0"/>
    </font>
    <font>
      <u val="single"/>
      <sz val="10"/>
      <color indexed="36"/>
      <name val="Arial Tur"/>
      <family val="0"/>
    </font>
    <font>
      <u val="single"/>
      <sz val="10"/>
      <color indexed="12"/>
      <name val="Arial Tur"/>
      <family val="0"/>
    </font>
    <font>
      <b/>
      <u val="single"/>
      <sz val="10"/>
      <color indexed="12"/>
      <name val="Arial Tur"/>
      <family val="0"/>
    </font>
    <font>
      <b/>
      <sz val="10"/>
      <name val="Arial Tur"/>
      <family val="0"/>
    </font>
    <font>
      <b/>
      <sz val="9"/>
      <name val="Arial"/>
      <family val="2"/>
    </font>
    <font>
      <b/>
      <sz val="8"/>
      <name val="Arial"/>
      <family val="2"/>
    </font>
    <font>
      <b/>
      <u val="single"/>
      <sz val="10"/>
      <name val="Arial Tur"/>
      <family val="0"/>
    </font>
    <font>
      <sz val="6"/>
      <name val="Arial"/>
      <family val="2"/>
    </font>
    <font>
      <u val="single"/>
      <sz val="10"/>
      <name val="Arial Tur"/>
      <family val="0"/>
    </font>
    <font>
      <sz val="7"/>
      <name val="Arial"/>
      <family val="2"/>
    </font>
    <font>
      <sz val="9"/>
      <name val="Arial Tur"/>
      <family val="0"/>
    </font>
    <font>
      <sz val="8"/>
      <name val="Tahoma"/>
      <family val="2"/>
    </font>
    <font>
      <b/>
      <sz val="8"/>
      <name val="Tahoma"/>
      <family val="2"/>
    </font>
    <font>
      <sz val="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10"/>
      <name val="Arial"/>
      <family val="2"/>
    </font>
    <font>
      <b/>
      <sz val="9"/>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FF0000"/>
      <name val="Arial"/>
      <family val="2"/>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color indexed="63"/>
      </right>
      <top style="thin"/>
      <bottom style="thin"/>
    </border>
    <border>
      <left style="medium"/>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style="medium"/>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thin"/>
    </border>
    <border>
      <left>
        <color indexed="63"/>
      </left>
      <right style="medium"/>
      <top>
        <color indexed="63"/>
      </top>
      <bottom style="medium"/>
    </border>
    <border>
      <left>
        <color indexed="63"/>
      </left>
      <right>
        <color indexed="63"/>
      </right>
      <top style="thin"/>
      <bottom style="thin"/>
    </border>
    <border>
      <left style="thin"/>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1" fillId="0" borderId="0" applyFont="0" applyFill="0" applyBorder="0" applyAlignment="0" applyProtection="0"/>
  </cellStyleXfs>
  <cellXfs count="137">
    <xf numFmtId="0" fontId="0" fillId="0" borderId="0" xfId="0" applyAlignment="1">
      <alignment/>
    </xf>
    <xf numFmtId="0" fontId="0" fillId="0" borderId="10" xfId="0" applyBorder="1" applyAlignment="1">
      <alignment horizontal="center" vertical="center" wrapText="1"/>
    </xf>
    <xf numFmtId="0" fontId="3" fillId="0" borderId="0" xfId="0" applyFont="1" applyAlignment="1">
      <alignment/>
    </xf>
    <xf numFmtId="0" fontId="9" fillId="0" borderId="0" xfId="0" applyFont="1" applyAlignment="1">
      <alignment/>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left"/>
    </xf>
    <xf numFmtId="0" fontId="8" fillId="0" borderId="0" xfId="0" applyFont="1" applyAlignment="1">
      <alignment vertical="center"/>
    </xf>
    <xf numFmtId="0" fontId="11" fillId="0" borderId="0" xfId="0" applyFont="1" applyAlignment="1">
      <alignment horizontal="right" vertical="center"/>
    </xf>
    <xf numFmtId="0" fontId="8" fillId="0" borderId="0" xfId="0" applyFont="1" applyAlignment="1">
      <alignment vertical="center" wrapText="1"/>
    </xf>
    <xf numFmtId="0" fontId="8" fillId="0" borderId="0" xfId="0" applyFont="1" applyAlignment="1">
      <alignment horizontal="center" wrapText="1"/>
    </xf>
    <xf numFmtId="0" fontId="8" fillId="0" borderId="0" xfId="0" applyFont="1" applyAlignment="1">
      <alignment wrapText="1"/>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center" textRotation="180"/>
    </xf>
    <xf numFmtId="0" fontId="2" fillId="0" borderId="0" xfId="0" applyFont="1"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4" fillId="0" borderId="0" xfId="0" applyFont="1" applyBorder="1" applyAlignment="1">
      <alignment/>
    </xf>
    <xf numFmtId="0" fontId="0" fillId="0" borderId="0" xfId="0" applyBorder="1" applyAlignment="1">
      <alignment/>
    </xf>
    <xf numFmtId="0" fontId="13" fillId="0" borderId="0" xfId="0" applyFont="1" applyBorder="1" applyAlignment="1">
      <alignment/>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15" fillId="0" borderId="16" xfId="0" applyFont="1" applyBorder="1" applyAlignment="1">
      <alignment horizontal="left"/>
    </xf>
    <xf numFmtId="14" fontId="15" fillId="0" borderId="10" xfId="0" applyNumberFormat="1" applyFont="1" applyBorder="1" applyAlignment="1">
      <alignment horizontal="left"/>
    </xf>
    <xf numFmtId="0" fontId="15" fillId="0" borderId="10" xfId="0" applyFont="1" applyBorder="1" applyAlignment="1">
      <alignment horizontal="left" vertical="center" wrapText="1"/>
    </xf>
    <xf numFmtId="0" fontId="15" fillId="0" borderId="10" xfId="0" applyFont="1" applyBorder="1" applyAlignment="1">
      <alignment horizontal="left"/>
    </xf>
    <xf numFmtId="14" fontId="15" fillId="0" borderId="10" xfId="0" applyNumberFormat="1" applyFont="1" applyBorder="1" applyAlignment="1">
      <alignment horizontal="left" vertical="center" wrapText="1"/>
    </xf>
    <xf numFmtId="0" fontId="4" fillId="0" borderId="16" xfId="0" applyFont="1" applyBorder="1" applyAlignment="1">
      <alignment horizontal="center" vertical="center"/>
    </xf>
    <xf numFmtId="1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wrapText="1"/>
    </xf>
    <xf numFmtId="0" fontId="4" fillId="0" borderId="16" xfId="0" applyFont="1" applyBorder="1" applyAlignment="1">
      <alignment horizontal="left" vertical="center"/>
    </xf>
    <xf numFmtId="0" fontId="4" fillId="0" borderId="16"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Border="1" applyAlignment="1">
      <alignment vertic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6" xfId="0" applyFont="1" applyBorder="1" applyAlignment="1">
      <alignment horizontal="center" vertical="center" wrapText="1"/>
    </xf>
    <xf numFmtId="14" fontId="9" fillId="0" borderId="0" xfId="0" applyNumberFormat="1" applyFont="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9" fillId="0" borderId="0" xfId="0" applyFont="1" applyAlignment="1">
      <alignment/>
    </xf>
    <xf numFmtId="0" fontId="0" fillId="0" borderId="1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0" fillId="0" borderId="0" xfId="0" applyAlignment="1">
      <alignment vertical="center"/>
    </xf>
    <xf numFmtId="0" fontId="2" fillId="0" borderId="13" xfId="0" applyFont="1" applyBorder="1" applyAlignment="1">
      <alignment vertical="center"/>
    </xf>
    <xf numFmtId="0" fontId="9" fillId="0" borderId="0" xfId="0" applyFont="1" applyAlignment="1">
      <alignment horizontal="center"/>
    </xf>
    <xf numFmtId="0" fontId="9" fillId="0" borderId="0" xfId="0" applyFont="1" applyAlignment="1">
      <alignment/>
    </xf>
    <xf numFmtId="0" fontId="9" fillId="0" borderId="0" xfId="0" applyFont="1" applyAlignment="1">
      <alignment wrapText="1"/>
    </xf>
    <xf numFmtId="0" fontId="9" fillId="0" borderId="0" xfId="0" applyFont="1" applyAlignment="1">
      <alignment horizontal="center"/>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3" xfId="0" applyFont="1" applyBorder="1" applyAlignment="1">
      <alignment horizontal="center" vertical="center" wrapText="1"/>
    </xf>
    <xf numFmtId="0" fontId="7" fillId="33" borderId="0" xfId="48" applyFont="1" applyFill="1" applyAlignment="1" applyProtection="1">
      <alignment horizontal="center"/>
      <protection/>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0" fontId="10" fillId="0" borderId="0" xfId="0" applyFont="1" applyAlignment="1">
      <alignment/>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8" fillId="0" borderId="21" xfId="0" applyFont="1" applyBorder="1" applyAlignment="1">
      <alignment horizontal="left"/>
    </xf>
    <xf numFmtId="0" fontId="8" fillId="0" borderId="21" xfId="0" applyFont="1" applyBorder="1" applyAlignment="1">
      <alignment horizontal="right"/>
    </xf>
    <xf numFmtId="0" fontId="8" fillId="0" borderId="0" xfId="0" applyFont="1" applyBorder="1" applyAlignment="1">
      <alignment horizontal="center" vertical="center"/>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0" xfId="0" applyFont="1" applyAlignment="1">
      <alignment horizontal="center"/>
    </xf>
    <xf numFmtId="14" fontId="8" fillId="0" borderId="0" xfId="0" applyNumberFormat="1" applyFont="1" applyAlignment="1">
      <alignment horizontal="center" vertical="center"/>
    </xf>
    <xf numFmtId="14" fontId="8" fillId="0" borderId="0" xfId="0" applyNumberFormat="1" applyFont="1" applyAlignment="1">
      <alignment horizontal="right" vertical="center"/>
    </xf>
    <xf numFmtId="0" fontId="0" fillId="0" borderId="10" xfId="0" applyBorder="1" applyAlignment="1">
      <alignment horizontal="center"/>
    </xf>
    <xf numFmtId="0" fontId="0" fillId="0" borderId="22" xfId="0" applyBorder="1" applyAlignment="1">
      <alignment horizontal="center"/>
    </xf>
    <xf numFmtId="0" fontId="0" fillId="0" borderId="19" xfId="0" applyFont="1" applyBorder="1" applyAlignment="1">
      <alignment horizontal="left"/>
    </xf>
    <xf numFmtId="0" fontId="0" fillId="0" borderId="0" xfId="0" applyFont="1" applyBorder="1" applyAlignment="1">
      <alignment horizontal="left"/>
    </xf>
    <xf numFmtId="0" fontId="12" fillId="0" borderId="23" xfId="0" applyFont="1" applyBorder="1" applyAlignment="1">
      <alignment horizontal="center" vertical="center" textRotation="90"/>
    </xf>
    <xf numFmtId="0" fontId="12" fillId="0" borderId="24" xfId="0" applyFont="1" applyBorder="1" applyAlignment="1">
      <alignment horizontal="center" vertical="center" textRotation="90"/>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0" fillId="0" borderId="20" xfId="0" applyFont="1" applyBorder="1" applyAlignment="1">
      <alignment horizontal="left"/>
    </xf>
    <xf numFmtId="0" fontId="0" fillId="0" borderId="15" xfId="0" applyFont="1" applyBorder="1" applyAlignment="1">
      <alignment horizontal="left"/>
    </xf>
    <xf numFmtId="0" fontId="14" fillId="0" borderId="27" xfId="0" applyFont="1" applyBorder="1" applyAlignment="1">
      <alignment horizontal="center" vertical="center" wrapText="1"/>
    </xf>
    <xf numFmtId="0" fontId="14" fillId="0" borderId="16"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0" fillId="0" borderId="15"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9" xfId="0" applyBorder="1" applyAlignment="1" quotePrefix="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0" fillId="0" borderId="17" xfId="0" applyBorder="1" applyAlignment="1">
      <alignment horizontal="left"/>
    </xf>
    <xf numFmtId="0" fontId="0" fillId="0" borderId="32" xfId="0" applyBorder="1" applyAlignment="1">
      <alignment horizontal="left"/>
    </xf>
    <xf numFmtId="0" fontId="0" fillId="0" borderId="12" xfId="0" applyBorder="1" applyAlignment="1">
      <alignment horizontal="left"/>
    </xf>
    <xf numFmtId="0" fontId="2" fillId="0" borderId="33"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xf>
    <xf numFmtId="0" fontId="0" fillId="0" borderId="21" xfId="0" applyBorder="1" applyAlignment="1">
      <alignment horizontal="center"/>
    </xf>
    <xf numFmtId="0" fontId="13" fillId="0" borderId="0" xfId="0" applyFont="1" applyBorder="1" applyAlignment="1">
      <alignment horizontal="left"/>
    </xf>
    <xf numFmtId="0" fontId="55" fillId="0" borderId="0" xfId="0" applyFont="1" applyAlignment="1">
      <alignment horizontal="center"/>
    </xf>
    <xf numFmtId="205" fontId="9" fillId="0" borderId="0" xfId="0" applyNumberFormat="1" applyFont="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Mali%20&#304;&#351;ler\2003_Y_L__MAA_LAR_\SARAY__OEO\WINDOWS\TEMP\ekde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Mali%20&#304;&#351;ler\2003_Y_L__MAA_LAR_\SARAY__OEO\&#214;ZER\&#214;ZER%20KARADAYI\tahakku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Mali%20&#304;&#351;ler\2003_Y_L__MAA_LAR_\SARAY__OEO\Ayl&#305;k%20%20Bordro%20Genel%20%20Bilgi%20Giri&#351;le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şlık"/>
      <sheetName val="Ekders"/>
      <sheetName val="Ekders Bordro"/>
      <sheetName val="Tahakkuk Müzekkeresi"/>
      <sheetName val="İSİMLER"/>
      <sheetName val="Bordro"/>
      <sheetName val="Nakit"/>
      <sheetName val="MALİYE"/>
      <sheetName val="BANKA"/>
    </sheetNames>
    <sheetDataSet>
      <sheetData sheetId="1">
        <row r="113">
          <cell r="AB113" t="str">
            <v>01.06.2001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 val="TAHAKKUK MÜZAKERESİ"/>
      <sheetName val="Sayfa2"/>
      <sheetName val="Sayfa3"/>
      <sheetName val="Sayfa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yfa1"/>
      <sheetName val="Sayfa2"/>
      <sheetName val="Sayfa3"/>
      <sheetName val="Sayfa4"/>
      <sheetName val="Sayfa5"/>
      <sheetName val="Sayfa6"/>
      <sheetName val="Sayfa7"/>
      <sheetName val="Sayfa8"/>
      <sheetName val="Sayfa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ayfa26">
    <pageSetUpPr fitToPage="1"/>
  </sheetPr>
  <dimension ref="A1:T34"/>
  <sheetViews>
    <sheetView tabSelected="1" zoomScalePageLayoutView="0" workbookViewId="0" topLeftCell="A1">
      <selection activeCell="A1" sqref="A1:T1"/>
    </sheetView>
  </sheetViews>
  <sheetFormatPr defaultColWidth="9.00390625" defaultRowHeight="12.75"/>
  <cols>
    <col min="1" max="1" width="6.00390625" style="0" customWidth="1"/>
    <col min="2" max="2" width="15.375" style="0" customWidth="1"/>
    <col min="3" max="3" width="15.125" style="0" customWidth="1"/>
    <col min="4" max="4" width="11.00390625" style="0" customWidth="1"/>
    <col min="5" max="5" width="12.875" style="0" customWidth="1"/>
    <col min="6" max="6" width="5.75390625" style="0" customWidth="1"/>
    <col min="7" max="7" width="15.25390625" style="0" customWidth="1"/>
    <col min="8" max="8" width="5.75390625" style="0" customWidth="1"/>
    <col min="9" max="9" width="15.75390625" style="0" customWidth="1"/>
    <col min="10" max="10" width="5.375" style="0" customWidth="1"/>
    <col min="11" max="11" width="8.375" style="0" customWidth="1"/>
    <col min="12" max="12" width="8.625" style="0" customWidth="1"/>
    <col min="13" max="13" width="7.875" style="0" customWidth="1"/>
    <col min="14" max="14" width="8.875" style="0" customWidth="1"/>
    <col min="15" max="15" width="8.625" style="0" customWidth="1"/>
    <col min="16" max="16" width="9.00390625" style="0" customWidth="1"/>
    <col min="18" max="18" width="11.125" style="0" customWidth="1"/>
    <col min="19" max="19" width="9.375" style="0" customWidth="1"/>
    <col min="20" max="20" width="13.375" style="0" customWidth="1"/>
    <col min="21" max="21" width="1.25" style="0" customWidth="1"/>
  </cols>
  <sheetData>
    <row r="1" spans="1:20" ht="12.75">
      <c r="A1" s="70" t="s">
        <v>2</v>
      </c>
      <c r="B1" s="70"/>
      <c r="C1" s="70"/>
      <c r="D1" s="70"/>
      <c r="E1" s="70"/>
      <c r="F1" s="70"/>
      <c r="G1" s="70"/>
      <c r="H1" s="70"/>
      <c r="I1" s="70"/>
      <c r="J1" s="70"/>
      <c r="K1" s="70"/>
      <c r="L1" s="70"/>
      <c r="M1" s="70"/>
      <c r="N1" s="70"/>
      <c r="O1" s="70"/>
      <c r="P1" s="70"/>
      <c r="Q1" s="70"/>
      <c r="R1" s="71"/>
      <c r="S1" s="71"/>
      <c r="T1" s="71"/>
    </row>
    <row r="2" spans="1:20" ht="12.75">
      <c r="A2" s="70" t="s">
        <v>17</v>
      </c>
      <c r="B2" s="70"/>
      <c r="C2" s="70"/>
      <c r="D2" s="70"/>
      <c r="E2" s="70"/>
      <c r="F2" s="70"/>
      <c r="G2" s="70"/>
      <c r="H2" s="70"/>
      <c r="I2" s="70"/>
      <c r="J2" s="70"/>
      <c r="K2" s="70"/>
      <c r="L2" s="70"/>
      <c r="M2" s="70"/>
      <c r="N2" s="70"/>
      <c r="O2" s="70"/>
      <c r="P2" s="70"/>
      <c r="Q2" s="70"/>
      <c r="R2" s="71"/>
      <c r="S2" s="71"/>
      <c r="T2" s="71"/>
    </row>
    <row r="3" spans="1:20" ht="12.75">
      <c r="A3" s="72" t="s">
        <v>168</v>
      </c>
      <c r="B3" s="72"/>
      <c r="C3" s="72"/>
      <c r="D3" s="72"/>
      <c r="E3" s="72"/>
      <c r="F3" s="72"/>
      <c r="G3" s="72"/>
      <c r="H3" s="72"/>
      <c r="I3" s="72"/>
      <c r="J3" s="72"/>
      <c r="K3" s="72"/>
      <c r="L3" s="72"/>
      <c r="M3" s="72"/>
      <c r="N3" s="72"/>
      <c r="O3" s="72"/>
      <c r="P3" s="72"/>
      <c r="Q3" s="72"/>
      <c r="R3" s="73"/>
      <c r="S3" s="73"/>
      <c r="T3" s="73"/>
    </row>
    <row r="4" spans="1:20" ht="12.75">
      <c r="A4" s="3" t="s">
        <v>49</v>
      </c>
      <c r="B4" s="3" t="s">
        <v>111</v>
      </c>
      <c r="C4" s="2"/>
      <c r="D4" s="2"/>
      <c r="E4" s="2"/>
      <c r="F4" s="2"/>
      <c r="G4" s="2"/>
      <c r="H4" s="2"/>
      <c r="I4" s="2"/>
      <c r="J4" s="2"/>
      <c r="K4" s="2"/>
      <c r="L4" s="2"/>
      <c r="M4" s="2"/>
      <c r="N4" s="2"/>
      <c r="O4" s="2"/>
      <c r="P4" s="2"/>
      <c r="Q4" s="2"/>
      <c r="R4" s="2"/>
      <c r="S4" s="2"/>
      <c r="T4" s="48">
        <f ca="1">TODAY()</f>
        <v>42097</v>
      </c>
    </row>
    <row r="5" spans="1:20" ht="12.75">
      <c r="A5" s="3" t="s">
        <v>50</v>
      </c>
      <c r="B5" s="3" t="s">
        <v>21</v>
      </c>
      <c r="C5" s="2"/>
      <c r="D5" s="2"/>
      <c r="E5" s="2"/>
      <c r="F5" s="2"/>
      <c r="G5" s="2"/>
      <c r="H5" s="2"/>
      <c r="I5" s="2"/>
      <c r="J5" s="2"/>
      <c r="K5" s="2"/>
      <c r="L5" s="2"/>
      <c r="M5" s="2"/>
      <c r="N5" s="2"/>
      <c r="O5" s="2"/>
      <c r="P5" s="2"/>
      <c r="Q5" s="2"/>
      <c r="R5" s="2"/>
      <c r="S5" s="2"/>
      <c r="T5" s="2"/>
    </row>
    <row r="6" spans="1:20" ht="12.75">
      <c r="A6" s="61" t="s">
        <v>51</v>
      </c>
      <c r="B6" s="61"/>
      <c r="C6" s="61"/>
      <c r="D6" s="61"/>
      <c r="E6" s="61"/>
      <c r="F6" s="61"/>
      <c r="G6" s="61"/>
      <c r="H6" s="61"/>
      <c r="I6" s="61"/>
      <c r="J6" s="61"/>
      <c r="K6" s="61"/>
      <c r="L6" s="61"/>
      <c r="M6" s="61"/>
      <c r="N6" s="61"/>
      <c r="O6" s="61"/>
      <c r="P6" s="61"/>
      <c r="Q6" s="61"/>
      <c r="R6" s="62"/>
      <c r="S6" s="62"/>
      <c r="T6" s="62"/>
    </row>
    <row r="7" spans="1:20" ht="12.75">
      <c r="A7" s="63" t="s">
        <v>169</v>
      </c>
      <c r="B7" s="63"/>
      <c r="C7" s="63"/>
      <c r="D7" s="63"/>
      <c r="E7" s="63"/>
      <c r="F7" s="63"/>
      <c r="G7" s="63"/>
      <c r="H7" s="63"/>
      <c r="I7" s="63"/>
      <c r="J7" s="63"/>
      <c r="K7" s="63"/>
      <c r="L7" s="63"/>
      <c r="M7" s="63"/>
      <c r="N7" s="63"/>
      <c r="O7" s="63"/>
      <c r="P7" s="63"/>
      <c r="Q7" s="63"/>
      <c r="R7" s="63"/>
      <c r="S7" s="63"/>
      <c r="T7" s="63"/>
    </row>
    <row r="8" spans="1:20" ht="18.75" customHeight="1">
      <c r="A8" s="63"/>
      <c r="B8" s="63"/>
      <c r="C8" s="63"/>
      <c r="D8" s="63"/>
      <c r="E8" s="63"/>
      <c r="F8" s="63"/>
      <c r="G8" s="63"/>
      <c r="H8" s="63"/>
      <c r="I8" s="63"/>
      <c r="J8" s="63"/>
      <c r="K8" s="63"/>
      <c r="L8" s="63"/>
      <c r="M8" s="63"/>
      <c r="N8" s="63"/>
      <c r="O8" s="63"/>
      <c r="P8" s="63"/>
      <c r="Q8" s="63"/>
      <c r="R8" s="63"/>
      <c r="S8" s="63"/>
      <c r="T8" s="63"/>
    </row>
    <row r="9" spans="1:20" ht="5.25" customHeight="1">
      <c r="A9" s="63"/>
      <c r="B9" s="63"/>
      <c r="C9" s="63"/>
      <c r="D9" s="63"/>
      <c r="E9" s="63"/>
      <c r="F9" s="63"/>
      <c r="G9" s="63"/>
      <c r="H9" s="63"/>
      <c r="I9" s="63"/>
      <c r="J9" s="63"/>
      <c r="K9" s="63"/>
      <c r="L9" s="63"/>
      <c r="M9" s="63"/>
      <c r="N9" s="63"/>
      <c r="O9" s="63"/>
      <c r="P9" s="63"/>
      <c r="Q9" s="63"/>
      <c r="R9" s="63"/>
      <c r="S9" s="63"/>
      <c r="T9" s="63"/>
    </row>
    <row r="10" spans="1:20" ht="12.75">
      <c r="A10" s="63"/>
      <c r="B10" s="63"/>
      <c r="C10" s="63"/>
      <c r="D10" s="63"/>
      <c r="E10" s="63"/>
      <c r="F10" s="63"/>
      <c r="G10" s="63"/>
      <c r="H10" s="63"/>
      <c r="I10" s="63"/>
      <c r="J10" s="63"/>
      <c r="K10" s="63"/>
      <c r="L10" s="63"/>
      <c r="M10" s="63"/>
      <c r="N10" s="63"/>
      <c r="O10" s="63"/>
      <c r="P10" s="63"/>
      <c r="Q10" s="63"/>
      <c r="R10" s="63"/>
      <c r="S10" s="63"/>
      <c r="T10" s="63"/>
    </row>
    <row r="11" spans="1:20" ht="12.75">
      <c r="A11" s="63"/>
      <c r="B11" s="63"/>
      <c r="C11" s="63"/>
      <c r="D11" s="63"/>
      <c r="E11" s="63"/>
      <c r="F11" s="63"/>
      <c r="G11" s="63"/>
      <c r="H11" s="63"/>
      <c r="I11" s="63"/>
      <c r="J11" s="63"/>
      <c r="K11" s="63"/>
      <c r="L11" s="63"/>
      <c r="M11" s="63"/>
      <c r="N11" s="63"/>
      <c r="O11" s="63"/>
      <c r="P11" s="63"/>
      <c r="Q11" s="63"/>
      <c r="R11" s="63"/>
      <c r="S11" s="63"/>
      <c r="T11" s="63"/>
    </row>
    <row r="12" spans="1:20" ht="12.75">
      <c r="A12" s="2"/>
      <c r="B12" s="2"/>
      <c r="C12" s="2"/>
      <c r="D12" s="2"/>
      <c r="E12" s="2"/>
      <c r="F12" s="2"/>
      <c r="G12" s="2"/>
      <c r="H12" s="2"/>
      <c r="I12" s="2"/>
      <c r="J12" s="2"/>
      <c r="K12" s="2"/>
      <c r="L12" s="2"/>
      <c r="M12" s="2"/>
      <c r="N12" s="2"/>
      <c r="O12" s="2"/>
      <c r="P12" s="2"/>
      <c r="Q12" s="2"/>
      <c r="R12" s="2"/>
      <c r="S12" s="2"/>
      <c r="T12" s="2"/>
    </row>
    <row r="13" spans="1:20" ht="12.75">
      <c r="A13" s="2"/>
      <c r="B13" s="64" t="s">
        <v>120</v>
      </c>
      <c r="C13" s="64"/>
      <c r="D13" s="2"/>
      <c r="E13" s="2"/>
      <c r="F13" s="2"/>
      <c r="G13" s="2"/>
      <c r="H13" s="2"/>
      <c r="I13" s="2"/>
      <c r="J13" s="2"/>
      <c r="K13" s="2"/>
      <c r="L13" s="2"/>
      <c r="M13" s="2"/>
      <c r="N13" s="2"/>
      <c r="O13" s="2"/>
      <c r="P13" s="2"/>
      <c r="Q13" s="2"/>
      <c r="R13" s="2"/>
      <c r="S13" s="135" t="s">
        <v>44</v>
      </c>
      <c r="T13" s="135"/>
    </row>
    <row r="14" spans="1:20" ht="12.75">
      <c r="A14" s="2"/>
      <c r="B14" s="64" t="s">
        <v>117</v>
      </c>
      <c r="C14" s="64"/>
      <c r="D14" s="2"/>
      <c r="E14" s="2"/>
      <c r="F14" s="2"/>
      <c r="G14" s="2"/>
      <c r="H14" s="2"/>
      <c r="I14" s="2"/>
      <c r="J14" s="2"/>
      <c r="K14" s="2"/>
      <c r="L14" s="2"/>
      <c r="M14" s="2"/>
      <c r="N14" s="2"/>
      <c r="O14" s="2"/>
      <c r="P14" s="2"/>
      <c r="Q14" s="2"/>
      <c r="R14" s="2"/>
      <c r="S14" s="64" t="s">
        <v>167</v>
      </c>
      <c r="T14" s="64"/>
    </row>
    <row r="15" spans="1:20" ht="12.75">
      <c r="A15" s="61" t="s">
        <v>3</v>
      </c>
      <c r="B15" s="61"/>
      <c r="C15" s="61"/>
      <c r="D15" s="61"/>
      <c r="E15" s="61"/>
      <c r="F15" s="61"/>
      <c r="G15" s="61"/>
      <c r="H15" s="61"/>
      <c r="I15" s="61"/>
      <c r="J15" s="61"/>
      <c r="K15" s="61"/>
      <c r="L15" s="61"/>
      <c r="M15" s="61"/>
      <c r="N15" s="61"/>
      <c r="O15" s="61"/>
      <c r="P15" s="61"/>
      <c r="Q15" s="61"/>
      <c r="R15" s="62"/>
      <c r="S15" s="62"/>
      <c r="T15" s="62"/>
    </row>
    <row r="16" spans="1:20" ht="12.75">
      <c r="A16" s="49"/>
      <c r="B16" s="49"/>
      <c r="C16" s="49"/>
      <c r="D16" s="49"/>
      <c r="E16" s="49"/>
      <c r="F16" s="49"/>
      <c r="G16" s="49"/>
      <c r="H16" s="49"/>
      <c r="I16" s="136">
        <f ca="1">TODAY()</f>
        <v>42097</v>
      </c>
      <c r="J16" s="136"/>
      <c r="K16" s="136"/>
      <c r="L16" s="49"/>
      <c r="M16" s="49"/>
      <c r="N16" s="49"/>
      <c r="O16" s="49"/>
      <c r="P16" s="49"/>
      <c r="Q16" s="49"/>
      <c r="R16" s="50"/>
      <c r="S16" s="50"/>
      <c r="T16" s="50"/>
    </row>
    <row r="17" spans="1:20" ht="12.75">
      <c r="A17" s="2"/>
      <c r="B17" s="2"/>
      <c r="C17" s="2"/>
      <c r="D17" s="2"/>
      <c r="E17" s="2"/>
      <c r="F17" s="2"/>
      <c r="G17" s="2"/>
      <c r="H17" s="2"/>
      <c r="I17" s="2"/>
      <c r="J17" s="2"/>
      <c r="K17" s="2"/>
      <c r="L17" s="2"/>
      <c r="M17" s="2"/>
      <c r="N17" s="2"/>
      <c r="O17" s="2"/>
      <c r="P17" s="2"/>
      <c r="Q17" s="2"/>
      <c r="R17" s="2"/>
      <c r="S17" s="2"/>
      <c r="T17" s="2"/>
    </row>
    <row r="18" spans="1:20" ht="12.75">
      <c r="A18" s="64" t="s">
        <v>118</v>
      </c>
      <c r="B18" s="64"/>
      <c r="C18" s="64"/>
      <c r="D18" s="64"/>
      <c r="E18" s="64"/>
      <c r="F18" s="64"/>
      <c r="G18" s="64"/>
      <c r="H18" s="64"/>
      <c r="I18" s="64"/>
      <c r="J18" s="64"/>
      <c r="K18" s="64"/>
      <c r="L18" s="64"/>
      <c r="M18" s="64"/>
      <c r="N18" s="64"/>
      <c r="O18" s="64"/>
      <c r="P18" s="64"/>
      <c r="Q18" s="64"/>
      <c r="R18" s="69"/>
      <c r="S18" s="69"/>
      <c r="T18" s="69"/>
    </row>
    <row r="19" spans="1:20" ht="12.75">
      <c r="A19" s="51"/>
      <c r="B19" s="51"/>
      <c r="C19" s="51"/>
      <c r="D19" s="51"/>
      <c r="E19" s="51"/>
      <c r="F19" s="51"/>
      <c r="G19" s="51"/>
      <c r="H19" s="51"/>
      <c r="I19" s="64" t="s">
        <v>115</v>
      </c>
      <c r="J19" s="64"/>
      <c r="K19" s="64"/>
      <c r="L19" s="51"/>
      <c r="M19" s="51"/>
      <c r="N19" s="51"/>
      <c r="O19" s="51"/>
      <c r="P19" s="51"/>
      <c r="Q19" s="51"/>
      <c r="R19" s="52"/>
      <c r="S19" s="52"/>
      <c r="T19" s="52"/>
    </row>
    <row r="20" spans="1:20" ht="12.75">
      <c r="A20" s="64"/>
      <c r="B20" s="64"/>
      <c r="C20" s="64"/>
      <c r="D20" s="64"/>
      <c r="E20" s="64"/>
      <c r="F20" s="64"/>
      <c r="G20" s="64"/>
      <c r="H20" s="64"/>
      <c r="I20" s="64"/>
      <c r="J20" s="64"/>
      <c r="K20" s="64"/>
      <c r="L20" s="64"/>
      <c r="M20" s="64"/>
      <c r="N20" s="64"/>
      <c r="O20" s="64"/>
      <c r="P20" s="64"/>
      <c r="Q20" s="64"/>
      <c r="R20" s="69"/>
      <c r="S20" s="69"/>
      <c r="T20" s="69"/>
    </row>
    <row r="21" spans="1:20" ht="25.5" customHeight="1">
      <c r="A21" s="65" t="s">
        <v>0</v>
      </c>
      <c r="B21" s="65" t="s">
        <v>140</v>
      </c>
      <c r="C21" s="65" t="s">
        <v>5</v>
      </c>
      <c r="D21" s="76" t="s">
        <v>6</v>
      </c>
      <c r="E21" s="74" t="s">
        <v>23</v>
      </c>
      <c r="F21" s="75"/>
      <c r="G21" s="74" t="s">
        <v>26</v>
      </c>
      <c r="H21" s="75"/>
      <c r="I21" s="74" t="s">
        <v>27</v>
      </c>
      <c r="J21" s="75"/>
      <c r="K21" s="65" t="s">
        <v>29</v>
      </c>
      <c r="L21" s="65" t="s">
        <v>22</v>
      </c>
      <c r="M21" s="65" t="s">
        <v>52</v>
      </c>
      <c r="N21" s="65" t="s">
        <v>28</v>
      </c>
      <c r="O21" s="65" t="s">
        <v>61</v>
      </c>
      <c r="P21" s="65" t="s">
        <v>62</v>
      </c>
      <c r="Q21" s="65" t="s">
        <v>63</v>
      </c>
      <c r="R21" s="65" t="s">
        <v>7</v>
      </c>
      <c r="S21" s="65" t="s">
        <v>8</v>
      </c>
      <c r="T21" s="65" t="s">
        <v>9</v>
      </c>
    </row>
    <row r="22" spans="1:20" ht="25.5" customHeight="1">
      <c r="A22" s="67"/>
      <c r="B22" s="67"/>
      <c r="C22" s="67"/>
      <c r="D22" s="77"/>
      <c r="E22" s="46" t="s">
        <v>24</v>
      </c>
      <c r="F22" s="65" t="s">
        <v>25</v>
      </c>
      <c r="G22" s="46" t="s">
        <v>24</v>
      </c>
      <c r="H22" s="65" t="s">
        <v>25</v>
      </c>
      <c r="I22" s="46" t="s">
        <v>24</v>
      </c>
      <c r="J22" s="65" t="s">
        <v>25</v>
      </c>
      <c r="K22" s="66"/>
      <c r="L22" s="66"/>
      <c r="M22" s="66"/>
      <c r="N22" s="66"/>
      <c r="O22" s="67"/>
      <c r="P22" s="67"/>
      <c r="Q22" s="67"/>
      <c r="R22" s="67"/>
      <c r="S22" s="67"/>
      <c r="T22" s="67"/>
    </row>
    <row r="23" spans="1:20" ht="12.75" customHeight="1">
      <c r="A23" s="66"/>
      <c r="B23" s="66"/>
      <c r="C23" s="66"/>
      <c r="D23" s="78"/>
      <c r="E23" s="46" t="s">
        <v>56</v>
      </c>
      <c r="F23" s="66"/>
      <c r="G23" s="46" t="s">
        <v>57</v>
      </c>
      <c r="H23" s="66"/>
      <c r="I23" s="46" t="s">
        <v>57</v>
      </c>
      <c r="J23" s="66"/>
      <c r="K23" s="47" t="s">
        <v>58</v>
      </c>
      <c r="L23" s="47" t="s">
        <v>59</v>
      </c>
      <c r="M23" s="47" t="s">
        <v>57</v>
      </c>
      <c r="N23" s="47" t="s">
        <v>60</v>
      </c>
      <c r="O23" s="66"/>
      <c r="P23" s="66"/>
      <c r="Q23" s="66"/>
      <c r="R23" s="66"/>
      <c r="S23" s="66"/>
      <c r="T23" s="66"/>
    </row>
    <row r="24" spans="1:20" ht="27.75" customHeight="1">
      <c r="A24" s="1">
        <v>1</v>
      </c>
      <c r="B24" s="40" t="s">
        <v>119</v>
      </c>
      <c r="C24" s="41" t="s">
        <v>121</v>
      </c>
      <c r="D24" s="40" t="s">
        <v>122</v>
      </c>
      <c r="E24" s="40" t="s">
        <v>132</v>
      </c>
      <c r="F24" s="34">
        <v>5</v>
      </c>
      <c r="G24" s="40"/>
      <c r="H24" s="34"/>
      <c r="I24" s="40"/>
      <c r="J24" s="34"/>
      <c r="K24" s="34"/>
      <c r="L24" s="34">
        <v>18</v>
      </c>
      <c r="M24" s="34"/>
      <c r="N24" s="34"/>
      <c r="O24" s="34">
        <v>0</v>
      </c>
      <c r="P24" s="34">
        <v>6</v>
      </c>
      <c r="Q24" s="34">
        <v>18</v>
      </c>
      <c r="R24" s="35">
        <v>41883</v>
      </c>
      <c r="S24" s="34" t="s">
        <v>95</v>
      </c>
      <c r="T24" s="34" t="s">
        <v>157</v>
      </c>
    </row>
    <row r="25" spans="1:20" ht="24" customHeight="1">
      <c r="A25" s="1">
        <v>2</v>
      </c>
      <c r="B25" s="27" t="s">
        <v>123</v>
      </c>
      <c r="C25" s="27" t="s">
        <v>146</v>
      </c>
      <c r="D25" s="28" t="s">
        <v>139</v>
      </c>
      <c r="E25" s="27" t="s">
        <v>141</v>
      </c>
      <c r="F25" s="26">
        <v>15</v>
      </c>
      <c r="G25" s="27" t="s">
        <v>142</v>
      </c>
      <c r="H25" s="26">
        <v>1</v>
      </c>
      <c r="I25" s="28"/>
      <c r="J25" s="36"/>
      <c r="K25" s="36">
        <v>1</v>
      </c>
      <c r="L25" s="26"/>
      <c r="M25" s="36">
        <v>2</v>
      </c>
      <c r="N25" s="36"/>
      <c r="O25" s="36">
        <f>SUM(H25+J25+K25+M25)</f>
        <v>4</v>
      </c>
      <c r="P25" s="36">
        <f>SUM(F25+H25)</f>
        <v>16</v>
      </c>
      <c r="Q25" s="36">
        <f>SUM(H25+K25+J25+M25)</f>
        <v>4</v>
      </c>
      <c r="R25" s="35">
        <v>41908</v>
      </c>
      <c r="S25" s="26"/>
      <c r="T25" s="26"/>
    </row>
    <row r="26" spans="1:20" ht="24" customHeight="1">
      <c r="A26" s="1">
        <v>3</v>
      </c>
      <c r="B26" s="27" t="s">
        <v>124</v>
      </c>
      <c r="C26" s="27" t="s">
        <v>147</v>
      </c>
      <c r="D26" s="28" t="s">
        <v>139</v>
      </c>
      <c r="E26" s="27" t="s">
        <v>132</v>
      </c>
      <c r="F26" s="26">
        <v>15</v>
      </c>
      <c r="G26" s="27" t="s">
        <v>132</v>
      </c>
      <c r="H26" s="26"/>
      <c r="I26" s="26"/>
      <c r="J26" s="36"/>
      <c r="K26" s="36">
        <v>1</v>
      </c>
      <c r="L26" s="26"/>
      <c r="M26" s="36">
        <v>2</v>
      </c>
      <c r="N26" s="36"/>
      <c r="O26" s="36">
        <f aca="true" t="shared" si="0" ref="O26:O32">SUM(H26+J26+K26+M26)</f>
        <v>3</v>
      </c>
      <c r="P26" s="36">
        <f aca="true" t="shared" si="1" ref="P26:P32">SUM(F26+H26)</f>
        <v>15</v>
      </c>
      <c r="Q26" s="36">
        <f aca="true" t="shared" si="2" ref="Q26:Q32">SUM(H26+K26+J26+M26)</f>
        <v>3</v>
      </c>
      <c r="R26" s="35">
        <v>41906</v>
      </c>
      <c r="S26" s="26"/>
      <c r="T26" s="26"/>
    </row>
    <row r="27" spans="1:20" ht="24" customHeight="1">
      <c r="A27" s="1">
        <v>4</v>
      </c>
      <c r="B27" s="27" t="s">
        <v>125</v>
      </c>
      <c r="C27" s="27" t="s">
        <v>148</v>
      </c>
      <c r="D27" s="28" t="s">
        <v>139</v>
      </c>
      <c r="E27" s="27" t="s">
        <v>143</v>
      </c>
      <c r="F27" s="26">
        <v>14</v>
      </c>
      <c r="G27" s="27" t="s">
        <v>133</v>
      </c>
      <c r="H27" s="26"/>
      <c r="I27" s="26"/>
      <c r="J27" s="36"/>
      <c r="K27" s="36">
        <v>1</v>
      </c>
      <c r="L27" s="26"/>
      <c r="M27" s="36">
        <v>2</v>
      </c>
      <c r="N27" s="36"/>
      <c r="O27" s="36">
        <f t="shared" si="0"/>
        <v>3</v>
      </c>
      <c r="P27" s="36">
        <f t="shared" si="1"/>
        <v>14</v>
      </c>
      <c r="Q27" s="36">
        <f t="shared" si="2"/>
        <v>3</v>
      </c>
      <c r="R27" s="35">
        <v>41905</v>
      </c>
      <c r="S27" s="26"/>
      <c r="T27" s="26" t="s">
        <v>155</v>
      </c>
    </row>
    <row r="28" spans="1:20" ht="30" customHeight="1">
      <c r="A28" s="1">
        <v>5</v>
      </c>
      <c r="B28" s="27" t="s">
        <v>126</v>
      </c>
      <c r="C28" s="27" t="s">
        <v>149</v>
      </c>
      <c r="D28" s="28" t="s">
        <v>139</v>
      </c>
      <c r="E28" s="28" t="s">
        <v>144</v>
      </c>
      <c r="F28" s="26">
        <v>15</v>
      </c>
      <c r="G28" s="28" t="s">
        <v>134</v>
      </c>
      <c r="H28" s="26">
        <v>1</v>
      </c>
      <c r="I28" s="36"/>
      <c r="J28" s="36"/>
      <c r="K28" s="36">
        <v>1</v>
      </c>
      <c r="L28" s="26"/>
      <c r="M28" s="36">
        <v>2</v>
      </c>
      <c r="N28" s="36"/>
      <c r="O28" s="36">
        <f t="shared" si="0"/>
        <v>4</v>
      </c>
      <c r="P28" s="36">
        <f t="shared" si="1"/>
        <v>16</v>
      </c>
      <c r="Q28" s="36">
        <f t="shared" si="2"/>
        <v>4</v>
      </c>
      <c r="R28" s="35">
        <v>41907</v>
      </c>
      <c r="S28" s="26"/>
      <c r="T28" s="26"/>
    </row>
    <row r="29" spans="1:20" ht="24" customHeight="1">
      <c r="A29" s="1">
        <v>6</v>
      </c>
      <c r="B29" s="42" t="s">
        <v>127</v>
      </c>
      <c r="C29" s="38" t="s">
        <v>150</v>
      </c>
      <c r="D29" s="28" t="s">
        <v>139</v>
      </c>
      <c r="E29" s="27" t="s">
        <v>156</v>
      </c>
      <c r="F29" s="38">
        <v>15</v>
      </c>
      <c r="G29" s="42" t="s">
        <v>135</v>
      </c>
      <c r="H29" s="38">
        <v>1</v>
      </c>
      <c r="I29" s="38"/>
      <c r="J29" s="37"/>
      <c r="K29" s="37">
        <v>1</v>
      </c>
      <c r="L29" s="38"/>
      <c r="M29" s="37">
        <v>2</v>
      </c>
      <c r="N29" s="37"/>
      <c r="O29" s="36">
        <f t="shared" si="0"/>
        <v>4</v>
      </c>
      <c r="P29" s="36">
        <f t="shared" si="1"/>
        <v>16</v>
      </c>
      <c r="Q29" s="36">
        <f t="shared" si="2"/>
        <v>4</v>
      </c>
      <c r="R29" s="35">
        <v>41904</v>
      </c>
      <c r="S29" s="38"/>
      <c r="T29" s="26"/>
    </row>
    <row r="30" spans="1:20" ht="24" customHeight="1">
      <c r="A30" s="1">
        <v>7</v>
      </c>
      <c r="B30" s="27" t="s">
        <v>128</v>
      </c>
      <c r="C30" s="27" t="s">
        <v>151</v>
      </c>
      <c r="D30" s="28" t="s">
        <v>139</v>
      </c>
      <c r="E30" s="27" t="s">
        <v>110</v>
      </c>
      <c r="F30" s="26">
        <v>15</v>
      </c>
      <c r="G30" s="27" t="s">
        <v>110</v>
      </c>
      <c r="H30" s="26">
        <v>6</v>
      </c>
      <c r="I30" s="26" t="s">
        <v>110</v>
      </c>
      <c r="J30" s="36">
        <v>3</v>
      </c>
      <c r="K30" s="36">
        <v>2</v>
      </c>
      <c r="L30" s="26"/>
      <c r="M30" s="36">
        <v>2</v>
      </c>
      <c r="N30" s="36"/>
      <c r="O30" s="36">
        <f t="shared" si="0"/>
        <v>13</v>
      </c>
      <c r="P30" s="36">
        <f t="shared" si="1"/>
        <v>21</v>
      </c>
      <c r="Q30" s="36">
        <f t="shared" si="2"/>
        <v>13</v>
      </c>
      <c r="R30" s="35">
        <v>41904</v>
      </c>
      <c r="S30" s="26"/>
      <c r="T30" s="45" t="s">
        <v>145</v>
      </c>
    </row>
    <row r="31" spans="1:20" ht="24" customHeight="1">
      <c r="A31" s="1">
        <v>8</v>
      </c>
      <c r="B31" s="43" t="s">
        <v>131</v>
      </c>
      <c r="C31" s="44" t="s">
        <v>154</v>
      </c>
      <c r="D31" s="28" t="s">
        <v>139</v>
      </c>
      <c r="E31" s="44" t="s">
        <v>138</v>
      </c>
      <c r="F31" s="26">
        <v>0</v>
      </c>
      <c r="G31" s="42" t="s">
        <v>138</v>
      </c>
      <c r="H31" s="38">
        <v>18</v>
      </c>
      <c r="I31" s="38"/>
      <c r="J31" s="38"/>
      <c r="K31" s="38">
        <v>0</v>
      </c>
      <c r="L31" s="38"/>
      <c r="M31" s="38">
        <v>0</v>
      </c>
      <c r="N31" s="38"/>
      <c r="O31" s="36">
        <f>SUM(H31+J31+K31+M31)</f>
        <v>18</v>
      </c>
      <c r="P31" s="36">
        <f>SUM(F31+H31)</f>
        <v>18</v>
      </c>
      <c r="Q31" s="36">
        <f>SUM(H31+K31+J31+M31)</f>
        <v>18</v>
      </c>
      <c r="R31" s="35">
        <v>41906</v>
      </c>
      <c r="S31" s="38"/>
      <c r="T31" s="38"/>
    </row>
    <row r="32" spans="1:20" ht="29.25" customHeight="1">
      <c r="A32" s="1">
        <v>9</v>
      </c>
      <c r="B32" s="27" t="s">
        <v>129</v>
      </c>
      <c r="C32" s="27" t="s">
        <v>152</v>
      </c>
      <c r="D32" s="28" t="s">
        <v>139</v>
      </c>
      <c r="E32" s="27" t="s">
        <v>136</v>
      </c>
      <c r="F32" s="26">
        <v>15</v>
      </c>
      <c r="G32" s="27" t="s">
        <v>136</v>
      </c>
      <c r="H32" s="26">
        <v>6</v>
      </c>
      <c r="I32" s="26" t="s">
        <v>136</v>
      </c>
      <c r="J32" s="26">
        <v>2</v>
      </c>
      <c r="K32" s="26">
        <v>2</v>
      </c>
      <c r="L32" s="26"/>
      <c r="M32" s="26">
        <v>2</v>
      </c>
      <c r="N32" s="26"/>
      <c r="O32" s="36">
        <f t="shared" si="0"/>
        <v>12</v>
      </c>
      <c r="P32" s="36">
        <f t="shared" si="1"/>
        <v>21</v>
      </c>
      <c r="Q32" s="36">
        <f t="shared" si="2"/>
        <v>12</v>
      </c>
      <c r="R32" s="39">
        <v>41905</v>
      </c>
      <c r="S32" s="26"/>
      <c r="T32" s="26"/>
    </row>
    <row r="33" spans="1:20" ht="29.25" customHeight="1">
      <c r="A33" s="1">
        <v>10</v>
      </c>
      <c r="B33" s="27" t="s">
        <v>130</v>
      </c>
      <c r="C33" s="27" t="s">
        <v>153</v>
      </c>
      <c r="D33" s="28" t="s">
        <v>139</v>
      </c>
      <c r="E33" s="27" t="s">
        <v>137</v>
      </c>
      <c r="F33" s="26">
        <v>15</v>
      </c>
      <c r="G33" s="27" t="s">
        <v>137</v>
      </c>
      <c r="H33" s="26">
        <v>1</v>
      </c>
      <c r="I33" s="26"/>
      <c r="J33" s="26"/>
      <c r="K33" s="26">
        <v>1</v>
      </c>
      <c r="L33" s="26"/>
      <c r="M33" s="26">
        <v>2</v>
      </c>
      <c r="N33" s="26"/>
      <c r="O33" s="36">
        <f>SUM(H33+J33+K33+M33)</f>
        <v>4</v>
      </c>
      <c r="P33" s="36">
        <f>SUM(F33+H33)</f>
        <v>16</v>
      </c>
      <c r="Q33" s="36">
        <f>SUM(H33+K33+J33+M33)</f>
        <v>4</v>
      </c>
      <c r="R33" s="39">
        <v>41905</v>
      </c>
      <c r="S33" s="27"/>
      <c r="T33" s="27"/>
    </row>
    <row r="34" spans="1:20" ht="29.25" customHeight="1">
      <c r="A34" s="1">
        <v>11</v>
      </c>
      <c r="B34" s="27" t="s">
        <v>158</v>
      </c>
      <c r="C34" s="27" t="s">
        <v>165</v>
      </c>
      <c r="D34" s="28" t="s">
        <v>159</v>
      </c>
      <c r="E34" s="27" t="s">
        <v>160</v>
      </c>
      <c r="F34" s="26">
        <v>15</v>
      </c>
      <c r="G34" s="27" t="s">
        <v>166</v>
      </c>
      <c r="H34" s="26">
        <v>1</v>
      </c>
      <c r="I34" s="26"/>
      <c r="J34" s="26"/>
      <c r="K34" s="26">
        <v>1</v>
      </c>
      <c r="L34" s="26"/>
      <c r="M34" s="26">
        <v>2</v>
      </c>
      <c r="N34" s="26"/>
      <c r="O34" s="36">
        <f>SUM(H34+J34+K34+M34)</f>
        <v>4</v>
      </c>
      <c r="P34" s="36">
        <f>SUM(F34+H34)</f>
        <v>16</v>
      </c>
      <c r="Q34" s="36">
        <f>SUM(H34+K34+J34+M34)</f>
        <v>4</v>
      </c>
      <c r="R34" s="39">
        <v>41932</v>
      </c>
      <c r="S34" s="27"/>
      <c r="T34" s="27" t="s">
        <v>161</v>
      </c>
    </row>
    <row r="35" ht="29.25" customHeight="1"/>
    <row r="36" ht="32.25" customHeight="1"/>
  </sheetData>
  <sheetProtection/>
  <mergeCells count="34">
    <mergeCell ref="I16:K16"/>
    <mergeCell ref="I19:K19"/>
    <mergeCell ref="S21:S23"/>
    <mergeCell ref="K21:K22"/>
    <mergeCell ref="L21:L22"/>
    <mergeCell ref="M21:M22"/>
    <mergeCell ref="N21:N22"/>
    <mergeCell ref="P21:P23"/>
    <mergeCell ref="E21:F21"/>
    <mergeCell ref="G21:H21"/>
    <mergeCell ref="I21:J21"/>
    <mergeCell ref="A21:A23"/>
    <mergeCell ref="B21:B23"/>
    <mergeCell ref="C21:C23"/>
    <mergeCell ref="D21:D23"/>
    <mergeCell ref="A15:T15"/>
    <mergeCell ref="A18:T18"/>
    <mergeCell ref="A20:T20"/>
    <mergeCell ref="A1:T1"/>
    <mergeCell ref="A2:T2"/>
    <mergeCell ref="A3:T3"/>
    <mergeCell ref="B14:C14"/>
    <mergeCell ref="S13:T13"/>
    <mergeCell ref="S14:T14"/>
    <mergeCell ref="A6:T6"/>
    <mergeCell ref="A7:T11"/>
    <mergeCell ref="B13:C13"/>
    <mergeCell ref="F22:F23"/>
    <mergeCell ref="H22:H23"/>
    <mergeCell ref="J22:J23"/>
    <mergeCell ref="O21:O23"/>
    <mergeCell ref="Q21:Q23"/>
    <mergeCell ref="R21:R23"/>
    <mergeCell ref="T21:T23"/>
  </mergeCells>
  <printOptions/>
  <pageMargins left="0.15748031496062992" right="0.15748031496062992" top="0.7874015748031497" bottom="0.5905511811023623" header="0.5118110236220472" footer="0.5118110236220472"/>
  <pageSetup blackAndWhite="1" fitToHeight="1" fitToWidth="1" horizontalDpi="300" verticalDpi="300" orientation="landscape" scale="68" r:id="rId3"/>
  <legacyDrawing r:id="rId2"/>
</worksheet>
</file>

<file path=xl/worksheets/sheet2.xml><?xml version="1.0" encoding="utf-8"?>
<worksheet xmlns="http://schemas.openxmlformats.org/spreadsheetml/2006/main" xmlns:r="http://schemas.openxmlformats.org/officeDocument/2006/relationships">
  <sheetPr codeName="Sayfa27">
    <pageSetUpPr fitToPage="1"/>
  </sheetPr>
  <dimension ref="A1:T40"/>
  <sheetViews>
    <sheetView zoomScale="75" zoomScaleNormal="75" zoomScalePageLayoutView="0" workbookViewId="0" topLeftCell="A22">
      <selection activeCell="A16" sqref="A16:T16"/>
    </sheetView>
  </sheetViews>
  <sheetFormatPr defaultColWidth="9.00390625" defaultRowHeight="12.75"/>
  <cols>
    <col min="1" max="1" width="6.25390625" style="0" customWidth="1"/>
    <col min="2" max="2" width="16.75390625" style="0" customWidth="1"/>
    <col min="3" max="3" width="17.25390625" style="0" customWidth="1"/>
    <col min="4" max="4" width="12.125" style="0" customWidth="1"/>
    <col min="5" max="5" width="13.25390625" style="0" customWidth="1"/>
    <col min="6" max="6" width="5.75390625" style="0" customWidth="1"/>
    <col min="7" max="7" width="12.75390625" style="0" customWidth="1"/>
    <col min="8" max="8" width="6.625" style="0" customWidth="1"/>
    <col min="9" max="9" width="12.75390625" style="0" customWidth="1"/>
    <col min="10" max="10" width="6.875" style="0" customWidth="1"/>
    <col min="11" max="12" width="8.125" style="0" customWidth="1"/>
    <col min="13" max="13" width="7.375" style="0" customWidth="1"/>
    <col min="14" max="14" width="8.75390625" style="0" customWidth="1"/>
    <col min="15" max="15" width="9.375" style="0" customWidth="1"/>
    <col min="16" max="16" width="9.00390625" style="0" customWidth="1"/>
    <col min="17" max="17" width="9.375" style="0" customWidth="1"/>
    <col min="18" max="18" width="11.25390625" style="0" customWidth="1"/>
    <col min="19" max="19" width="10.375" style="0" customWidth="1"/>
    <col min="20" max="20" width="14.875" style="0" customWidth="1"/>
    <col min="21" max="21" width="1.25" style="0" customWidth="1"/>
  </cols>
  <sheetData>
    <row r="1" spans="1:20" ht="12.75">
      <c r="A1" s="68" t="s">
        <v>20</v>
      </c>
      <c r="B1" s="68"/>
      <c r="C1" s="68"/>
      <c r="D1" s="68"/>
      <c r="E1" s="68"/>
      <c r="F1" s="68"/>
      <c r="G1" s="68"/>
      <c r="H1" s="68"/>
      <c r="I1" s="68"/>
      <c r="J1" s="68"/>
      <c r="K1" s="68"/>
      <c r="L1" s="68"/>
      <c r="M1" s="68"/>
      <c r="N1" s="68"/>
      <c r="O1" s="68"/>
      <c r="P1" s="68"/>
      <c r="Q1" s="68"/>
      <c r="R1" s="68"/>
      <c r="S1" s="68"/>
      <c r="T1" s="68"/>
    </row>
    <row r="2" spans="1:20" ht="12.75">
      <c r="A2" s="4" t="s">
        <v>10</v>
      </c>
      <c r="B2" s="5" t="s">
        <v>11</v>
      </c>
      <c r="C2" s="4" t="s">
        <v>12</v>
      </c>
      <c r="D2" s="5" t="s">
        <v>13</v>
      </c>
      <c r="E2" s="4" t="s">
        <v>14</v>
      </c>
      <c r="F2" s="5" t="s">
        <v>70</v>
      </c>
      <c r="G2" s="5"/>
      <c r="H2" s="5"/>
      <c r="I2" s="5"/>
      <c r="J2" s="5"/>
      <c r="K2" s="5"/>
      <c r="L2" s="5"/>
      <c r="M2" s="5"/>
      <c r="N2" s="5"/>
      <c r="O2" s="6"/>
      <c r="P2" s="6"/>
      <c r="Q2" s="92" t="s">
        <v>15</v>
      </c>
      <c r="R2" s="92"/>
      <c r="S2" s="91">
        <v>2011</v>
      </c>
      <c r="T2" s="91"/>
    </row>
    <row r="3" spans="1:20" ht="36" customHeight="1">
      <c r="A3" s="79" t="s">
        <v>0</v>
      </c>
      <c r="B3" s="79" t="s">
        <v>4</v>
      </c>
      <c r="C3" s="79" t="s">
        <v>5</v>
      </c>
      <c r="D3" s="88" t="s">
        <v>6</v>
      </c>
      <c r="E3" s="94" t="s">
        <v>23</v>
      </c>
      <c r="F3" s="95"/>
      <c r="G3" s="94" t="s">
        <v>26</v>
      </c>
      <c r="H3" s="95"/>
      <c r="I3" s="94" t="s">
        <v>27</v>
      </c>
      <c r="J3" s="95"/>
      <c r="K3" s="79" t="s">
        <v>29</v>
      </c>
      <c r="L3" s="96" t="s">
        <v>22</v>
      </c>
      <c r="M3" s="96" t="s">
        <v>52</v>
      </c>
      <c r="N3" s="79" t="s">
        <v>28</v>
      </c>
      <c r="O3" s="79" t="s">
        <v>67</v>
      </c>
      <c r="P3" s="79" t="s">
        <v>62</v>
      </c>
      <c r="Q3" s="79" t="s">
        <v>66</v>
      </c>
      <c r="R3" s="85" t="s">
        <v>7</v>
      </c>
      <c r="S3" s="79" t="s">
        <v>8</v>
      </c>
      <c r="T3" s="79" t="s">
        <v>9</v>
      </c>
    </row>
    <row r="4" spans="1:20" ht="15" customHeight="1">
      <c r="A4" s="80"/>
      <c r="B4" s="80"/>
      <c r="C4" s="80"/>
      <c r="D4" s="89"/>
      <c r="E4" s="1" t="s">
        <v>24</v>
      </c>
      <c r="F4" s="79" t="s">
        <v>25</v>
      </c>
      <c r="G4" s="1" t="s">
        <v>24</v>
      </c>
      <c r="H4" s="79" t="s">
        <v>25</v>
      </c>
      <c r="I4" s="1" t="s">
        <v>24</v>
      </c>
      <c r="J4" s="79" t="s">
        <v>25</v>
      </c>
      <c r="K4" s="81"/>
      <c r="L4" s="97"/>
      <c r="M4" s="97"/>
      <c r="N4" s="81"/>
      <c r="O4" s="80"/>
      <c r="P4" s="80"/>
      <c r="Q4" s="80"/>
      <c r="R4" s="86"/>
      <c r="S4" s="80"/>
      <c r="T4" s="80"/>
    </row>
    <row r="5" spans="1:20" ht="15" customHeight="1">
      <c r="A5" s="81"/>
      <c r="B5" s="81"/>
      <c r="C5" s="81"/>
      <c r="D5" s="90"/>
      <c r="E5" s="26" t="s">
        <v>56</v>
      </c>
      <c r="F5" s="81"/>
      <c r="G5" s="26" t="s">
        <v>57</v>
      </c>
      <c r="H5" s="81"/>
      <c r="I5" s="26" t="s">
        <v>57</v>
      </c>
      <c r="J5" s="81"/>
      <c r="K5" s="25" t="s">
        <v>58</v>
      </c>
      <c r="L5" s="25" t="s">
        <v>59</v>
      </c>
      <c r="M5" s="25" t="s">
        <v>57</v>
      </c>
      <c r="N5" s="25" t="s">
        <v>60</v>
      </c>
      <c r="O5" s="81"/>
      <c r="P5" s="81"/>
      <c r="Q5" s="81"/>
      <c r="R5" s="87"/>
      <c r="S5" s="81"/>
      <c r="T5" s="81"/>
    </row>
    <row r="6" spans="1:20" ht="34.5" customHeight="1">
      <c r="A6" s="1">
        <v>1</v>
      </c>
      <c r="B6" s="29" t="s">
        <v>68</v>
      </c>
      <c r="C6" s="29" t="s">
        <v>78</v>
      </c>
      <c r="D6" s="29" t="s">
        <v>71</v>
      </c>
      <c r="E6" s="29" t="s">
        <v>88</v>
      </c>
      <c r="F6" s="29">
        <v>6</v>
      </c>
      <c r="G6" s="29"/>
      <c r="H6" s="29"/>
      <c r="I6" s="29" t="s">
        <v>94</v>
      </c>
      <c r="J6" s="29">
        <v>6</v>
      </c>
      <c r="K6" s="29"/>
      <c r="L6" s="29">
        <v>20</v>
      </c>
      <c r="M6" s="29"/>
      <c r="N6" s="29"/>
      <c r="O6" s="29">
        <v>6</v>
      </c>
      <c r="P6" s="29">
        <v>12</v>
      </c>
      <c r="Q6" s="29">
        <v>26</v>
      </c>
      <c r="R6" s="30">
        <v>40819</v>
      </c>
      <c r="S6" s="29" t="s">
        <v>95</v>
      </c>
      <c r="T6" s="29"/>
    </row>
    <row r="7" spans="1:20" ht="35.25" customHeight="1">
      <c r="A7" s="1">
        <v>2</v>
      </c>
      <c r="B7" s="31" t="s">
        <v>75</v>
      </c>
      <c r="C7" s="31" t="s">
        <v>76</v>
      </c>
      <c r="D7" s="31" t="s">
        <v>71</v>
      </c>
      <c r="E7" s="31" t="s">
        <v>77</v>
      </c>
      <c r="F7" s="31">
        <v>15</v>
      </c>
      <c r="G7" s="31" t="s">
        <v>89</v>
      </c>
      <c r="H7" s="31">
        <v>6</v>
      </c>
      <c r="I7" s="31" t="s">
        <v>96</v>
      </c>
      <c r="J7" s="31">
        <v>7</v>
      </c>
      <c r="K7" s="31">
        <v>2</v>
      </c>
      <c r="L7" s="31"/>
      <c r="M7" s="31">
        <v>2</v>
      </c>
      <c r="N7" s="31"/>
      <c r="O7" s="31">
        <v>13</v>
      </c>
      <c r="P7" s="31">
        <v>29</v>
      </c>
      <c r="Q7" s="31">
        <v>17</v>
      </c>
      <c r="R7" s="30">
        <v>40819</v>
      </c>
      <c r="S7" s="31"/>
      <c r="T7" s="31" t="s">
        <v>86</v>
      </c>
    </row>
    <row r="8" spans="1:20" ht="39.75" customHeight="1">
      <c r="A8" s="1">
        <v>3</v>
      </c>
      <c r="B8" s="31" t="s">
        <v>72</v>
      </c>
      <c r="C8" s="31" t="s">
        <v>74</v>
      </c>
      <c r="D8" s="31" t="s">
        <v>71</v>
      </c>
      <c r="E8" s="31" t="s">
        <v>73</v>
      </c>
      <c r="F8" s="31">
        <v>15</v>
      </c>
      <c r="G8" s="31" t="s">
        <v>90</v>
      </c>
      <c r="H8" s="31">
        <v>6</v>
      </c>
      <c r="I8" s="31" t="s">
        <v>99</v>
      </c>
      <c r="J8" s="31">
        <v>5</v>
      </c>
      <c r="K8" s="31">
        <v>2</v>
      </c>
      <c r="L8" s="31"/>
      <c r="M8" s="31">
        <v>2</v>
      </c>
      <c r="N8" s="31"/>
      <c r="O8" s="31">
        <v>11</v>
      </c>
      <c r="P8" s="31">
        <v>27</v>
      </c>
      <c r="Q8" s="31">
        <v>15</v>
      </c>
      <c r="R8" s="30">
        <v>40819</v>
      </c>
      <c r="S8" s="31"/>
      <c r="T8" s="31" t="s">
        <v>97</v>
      </c>
    </row>
    <row r="9" spans="1:20" ht="34.5" customHeight="1">
      <c r="A9" s="1">
        <v>4</v>
      </c>
      <c r="B9" s="31" t="s">
        <v>80</v>
      </c>
      <c r="C9" s="31" t="s">
        <v>102</v>
      </c>
      <c r="D9" s="31" t="s">
        <v>71</v>
      </c>
      <c r="E9" s="31" t="s">
        <v>79</v>
      </c>
      <c r="F9" s="31">
        <v>15</v>
      </c>
      <c r="G9" s="31" t="s">
        <v>79</v>
      </c>
      <c r="H9" s="31">
        <v>6</v>
      </c>
      <c r="I9" s="31" t="s">
        <v>100</v>
      </c>
      <c r="J9" s="31">
        <v>7</v>
      </c>
      <c r="K9" s="31">
        <v>2</v>
      </c>
      <c r="L9" s="31"/>
      <c r="M9" s="31">
        <v>2</v>
      </c>
      <c r="N9" s="31"/>
      <c r="O9" s="31">
        <v>13</v>
      </c>
      <c r="P9" s="31">
        <v>29</v>
      </c>
      <c r="Q9" s="31">
        <v>17</v>
      </c>
      <c r="R9" s="30">
        <v>40819</v>
      </c>
      <c r="S9" s="31"/>
      <c r="T9" s="31" t="s">
        <v>98</v>
      </c>
    </row>
    <row r="10" spans="1:20" ht="38.25" customHeight="1">
      <c r="A10" s="1">
        <v>5</v>
      </c>
      <c r="B10" s="31" t="s">
        <v>81</v>
      </c>
      <c r="C10" s="31" t="s">
        <v>103</v>
      </c>
      <c r="D10" s="31" t="s">
        <v>71</v>
      </c>
      <c r="E10" s="31" t="s">
        <v>91</v>
      </c>
      <c r="F10" s="31">
        <v>15</v>
      </c>
      <c r="G10" s="31" t="s">
        <v>91</v>
      </c>
      <c r="H10" s="31">
        <v>6</v>
      </c>
      <c r="I10" s="31" t="s">
        <v>101</v>
      </c>
      <c r="J10" s="31">
        <v>7</v>
      </c>
      <c r="K10" s="31">
        <v>2</v>
      </c>
      <c r="L10" s="31"/>
      <c r="M10" s="31">
        <v>2</v>
      </c>
      <c r="N10" s="31"/>
      <c r="O10" s="31">
        <v>13</v>
      </c>
      <c r="P10" s="31">
        <v>29</v>
      </c>
      <c r="Q10" s="31">
        <v>17</v>
      </c>
      <c r="R10" s="30">
        <v>40819</v>
      </c>
      <c r="S10" s="31"/>
      <c r="T10" s="31" t="s">
        <v>87</v>
      </c>
    </row>
    <row r="11" spans="1:20" ht="33.75" customHeight="1">
      <c r="A11" s="1">
        <v>6</v>
      </c>
      <c r="B11" s="32" t="s">
        <v>82</v>
      </c>
      <c r="C11" s="32" t="s">
        <v>106</v>
      </c>
      <c r="D11" s="31" t="s">
        <v>85</v>
      </c>
      <c r="E11" s="32" t="s">
        <v>109</v>
      </c>
      <c r="F11" s="32">
        <v>5</v>
      </c>
      <c r="G11" s="32" t="s">
        <v>109</v>
      </c>
      <c r="H11" s="32">
        <v>4</v>
      </c>
      <c r="I11" s="32"/>
      <c r="J11" s="32"/>
      <c r="K11" s="32"/>
      <c r="L11" s="32"/>
      <c r="M11" s="32"/>
      <c r="N11" s="32"/>
      <c r="O11" s="32"/>
      <c r="P11" s="32"/>
      <c r="Q11" s="32"/>
      <c r="R11" s="30">
        <v>40805</v>
      </c>
      <c r="S11" s="32"/>
      <c r="T11" s="31" t="s">
        <v>104</v>
      </c>
    </row>
    <row r="12" spans="1:20" ht="33.75" customHeight="1">
      <c r="A12" s="1">
        <v>7</v>
      </c>
      <c r="B12" s="31" t="s">
        <v>83</v>
      </c>
      <c r="C12" s="31" t="s">
        <v>107</v>
      </c>
      <c r="D12" s="31" t="s">
        <v>85</v>
      </c>
      <c r="E12" s="31" t="s">
        <v>92</v>
      </c>
      <c r="F12" s="31">
        <v>5</v>
      </c>
      <c r="G12" s="31"/>
      <c r="H12" s="31"/>
      <c r="I12" s="31"/>
      <c r="J12" s="31"/>
      <c r="K12" s="31"/>
      <c r="L12" s="31"/>
      <c r="M12" s="31"/>
      <c r="N12" s="31"/>
      <c r="O12" s="31"/>
      <c r="P12" s="31"/>
      <c r="Q12" s="31"/>
      <c r="R12" s="30">
        <v>40805</v>
      </c>
      <c r="S12" s="31"/>
      <c r="T12" s="31" t="s">
        <v>104</v>
      </c>
    </row>
    <row r="13" spans="1:20" ht="35.25" customHeight="1">
      <c r="A13" s="1">
        <v>8</v>
      </c>
      <c r="B13" s="31" t="s">
        <v>84</v>
      </c>
      <c r="C13" s="31" t="s">
        <v>108</v>
      </c>
      <c r="D13" s="31" t="s">
        <v>85</v>
      </c>
      <c r="E13" s="31"/>
      <c r="F13" s="31"/>
      <c r="G13" s="31" t="s">
        <v>110</v>
      </c>
      <c r="H13" s="31">
        <v>3</v>
      </c>
      <c r="I13" s="31" t="s">
        <v>110</v>
      </c>
      <c r="J13" s="31">
        <v>6</v>
      </c>
      <c r="K13" s="31"/>
      <c r="L13" s="31"/>
      <c r="M13" s="31"/>
      <c r="N13" s="31"/>
      <c r="O13" s="31"/>
      <c r="P13" s="31"/>
      <c r="Q13" s="31"/>
      <c r="R13" s="33">
        <v>40805</v>
      </c>
      <c r="S13" s="31"/>
      <c r="T13" s="31" t="s">
        <v>105</v>
      </c>
    </row>
    <row r="14" spans="1:20" ht="26.25" customHeight="1">
      <c r="A14" s="93" t="s">
        <v>2</v>
      </c>
      <c r="B14" s="93"/>
      <c r="C14" s="93"/>
      <c r="D14" s="93"/>
      <c r="E14" s="93"/>
      <c r="F14" s="93"/>
      <c r="G14" s="93"/>
      <c r="H14" s="93"/>
      <c r="I14" s="93"/>
      <c r="J14" s="93"/>
      <c r="K14" s="93"/>
      <c r="L14" s="93"/>
      <c r="M14" s="93"/>
      <c r="N14" s="93"/>
      <c r="O14" s="93"/>
      <c r="P14" s="93"/>
      <c r="Q14" s="93"/>
      <c r="R14" s="93"/>
      <c r="S14" s="93"/>
      <c r="T14" s="93"/>
    </row>
    <row r="15" spans="1:20" ht="12.75">
      <c r="A15" s="84" t="s">
        <v>17</v>
      </c>
      <c r="B15" s="84"/>
      <c r="C15" s="84"/>
      <c r="D15" s="84"/>
      <c r="E15" s="84"/>
      <c r="F15" s="84"/>
      <c r="G15" s="84"/>
      <c r="H15" s="84"/>
      <c r="I15" s="84"/>
      <c r="J15" s="84"/>
      <c r="K15" s="84"/>
      <c r="L15" s="84"/>
      <c r="M15" s="84"/>
      <c r="N15" s="84"/>
      <c r="O15" s="84"/>
      <c r="P15" s="84"/>
      <c r="Q15" s="84"/>
      <c r="R15" s="84"/>
      <c r="S15" s="84"/>
      <c r="T15" s="84"/>
    </row>
    <row r="16" spans="1:20" ht="12.75">
      <c r="A16" s="84" t="s">
        <v>69</v>
      </c>
      <c r="B16" s="84"/>
      <c r="C16" s="84"/>
      <c r="D16" s="84"/>
      <c r="E16" s="84"/>
      <c r="F16" s="84"/>
      <c r="G16" s="84"/>
      <c r="H16" s="84"/>
      <c r="I16" s="84"/>
      <c r="J16" s="84"/>
      <c r="K16" s="84"/>
      <c r="L16" s="84"/>
      <c r="M16" s="84"/>
      <c r="N16" s="84"/>
      <c r="O16" s="84"/>
      <c r="P16" s="84"/>
      <c r="Q16" s="84"/>
      <c r="R16" s="84"/>
      <c r="S16" s="84"/>
      <c r="T16" s="84"/>
    </row>
    <row r="17" spans="1:20" ht="12.75">
      <c r="A17" s="7" t="s">
        <v>53</v>
      </c>
      <c r="B17" s="7" t="s">
        <v>114</v>
      </c>
      <c r="C17" s="7"/>
      <c r="D17" s="7"/>
      <c r="E17" s="7"/>
      <c r="F17" s="7"/>
      <c r="G17" s="7"/>
      <c r="H17" s="7"/>
      <c r="I17" s="7"/>
      <c r="J17" s="7"/>
      <c r="K17" s="7"/>
      <c r="L17" s="7"/>
      <c r="M17" s="7"/>
      <c r="N17" s="7"/>
      <c r="O17" s="7"/>
      <c r="P17" s="7"/>
      <c r="Q17" s="100">
        <v>40842</v>
      </c>
      <c r="R17" s="100"/>
      <c r="S17" s="100"/>
      <c r="T17" s="100"/>
    </row>
    <row r="18" spans="1:17" ht="12.75">
      <c r="A18" s="7" t="s">
        <v>54</v>
      </c>
      <c r="B18" s="7" t="s">
        <v>55</v>
      </c>
      <c r="C18" s="7"/>
      <c r="D18" s="7"/>
      <c r="E18" s="7"/>
      <c r="F18" s="7"/>
      <c r="G18" s="7"/>
      <c r="H18" s="7"/>
      <c r="I18" s="7"/>
      <c r="J18" s="7"/>
      <c r="K18" s="7"/>
      <c r="L18" s="7"/>
      <c r="M18" s="7"/>
      <c r="N18" s="7"/>
      <c r="O18" s="7"/>
      <c r="P18" s="7"/>
      <c r="Q18" s="7"/>
    </row>
    <row r="19" spans="1:20" ht="12.75">
      <c r="A19" s="84" t="s">
        <v>51</v>
      </c>
      <c r="B19" s="84"/>
      <c r="C19" s="84"/>
      <c r="D19" s="84"/>
      <c r="E19" s="84"/>
      <c r="F19" s="84"/>
      <c r="G19" s="84"/>
      <c r="H19" s="84"/>
      <c r="I19" s="84"/>
      <c r="J19" s="84"/>
      <c r="K19" s="84"/>
      <c r="L19" s="84"/>
      <c r="M19" s="84"/>
      <c r="N19" s="84"/>
      <c r="O19" s="84"/>
      <c r="P19" s="84"/>
      <c r="Q19" s="84"/>
      <c r="R19" s="84"/>
      <c r="S19" s="84"/>
      <c r="T19" s="84"/>
    </row>
    <row r="20" spans="1:17" ht="12.75">
      <c r="A20" s="7"/>
      <c r="B20" s="7"/>
      <c r="C20" s="7"/>
      <c r="D20" s="7"/>
      <c r="E20" s="7"/>
      <c r="F20" s="7"/>
      <c r="G20" s="8"/>
      <c r="H20" s="7"/>
      <c r="I20" s="8"/>
      <c r="J20" s="7"/>
      <c r="K20" s="7"/>
      <c r="L20" s="7"/>
      <c r="M20" s="7"/>
      <c r="N20" s="7"/>
      <c r="O20" s="7"/>
      <c r="P20" s="7"/>
      <c r="Q20" s="7"/>
    </row>
    <row r="21" spans="1:20" ht="12.75">
      <c r="A21" s="83" t="s">
        <v>112</v>
      </c>
      <c r="B21" s="83"/>
      <c r="C21" s="83"/>
      <c r="D21" s="83"/>
      <c r="E21" s="83"/>
      <c r="F21" s="83"/>
      <c r="G21" s="83"/>
      <c r="H21" s="83"/>
      <c r="I21" s="83"/>
      <c r="J21" s="83"/>
      <c r="K21" s="83"/>
      <c r="L21" s="83"/>
      <c r="M21" s="83"/>
      <c r="N21" s="83"/>
      <c r="O21" s="83"/>
      <c r="P21" s="83"/>
      <c r="Q21" s="83"/>
      <c r="R21" s="83"/>
      <c r="S21" s="83"/>
      <c r="T21" s="83"/>
    </row>
    <row r="22" spans="1:17" ht="25.5" customHeight="1">
      <c r="A22" s="9"/>
      <c r="B22" s="9"/>
      <c r="C22" s="9"/>
      <c r="D22" s="9"/>
      <c r="E22" s="9"/>
      <c r="F22" s="9"/>
      <c r="G22" s="9"/>
      <c r="H22" s="9"/>
      <c r="I22" s="9"/>
      <c r="J22" s="9"/>
      <c r="K22" s="9"/>
      <c r="L22" s="9"/>
      <c r="M22" s="9"/>
      <c r="N22" s="9"/>
      <c r="O22" s="9"/>
      <c r="P22" s="9"/>
      <c r="Q22" s="9"/>
    </row>
    <row r="23" spans="1:20" ht="12.75">
      <c r="A23" s="5"/>
      <c r="B23" s="5"/>
      <c r="C23" s="5"/>
      <c r="D23" s="5"/>
      <c r="E23" s="5"/>
      <c r="F23" s="5"/>
      <c r="G23" s="5"/>
      <c r="H23" s="5"/>
      <c r="I23" s="5"/>
      <c r="J23" s="5"/>
      <c r="K23" s="5"/>
      <c r="L23" s="5"/>
      <c r="M23" s="5"/>
      <c r="N23" s="10"/>
      <c r="O23" s="11"/>
      <c r="P23" s="11"/>
      <c r="Q23" s="11"/>
      <c r="R23" s="82" t="s">
        <v>68</v>
      </c>
      <c r="S23" s="82"/>
      <c r="T23" s="82"/>
    </row>
    <row r="24" spans="1:20" ht="12.75" customHeight="1">
      <c r="A24" s="5"/>
      <c r="B24" s="5"/>
      <c r="C24" s="5"/>
      <c r="D24" s="5"/>
      <c r="E24" s="5"/>
      <c r="F24" s="5"/>
      <c r="G24" s="5"/>
      <c r="H24" s="5"/>
      <c r="I24" s="5"/>
      <c r="J24" s="5"/>
      <c r="K24" s="5"/>
      <c r="L24" s="5"/>
      <c r="M24" s="5"/>
      <c r="N24" s="10"/>
      <c r="O24" s="11"/>
      <c r="P24" s="11"/>
      <c r="Q24" s="11"/>
      <c r="R24" s="82" t="s">
        <v>93</v>
      </c>
      <c r="S24" s="82"/>
      <c r="T24" s="82"/>
    </row>
    <row r="25" spans="1:17" ht="12.75">
      <c r="A25" s="7" t="s">
        <v>53</v>
      </c>
      <c r="B25" s="5" t="s">
        <v>1</v>
      </c>
      <c r="C25" s="5"/>
      <c r="D25" s="5"/>
      <c r="E25" s="5"/>
      <c r="F25" s="5"/>
      <c r="G25" s="5"/>
      <c r="H25" s="5"/>
      <c r="I25" s="5"/>
      <c r="J25" s="5"/>
      <c r="K25" s="5"/>
      <c r="L25" s="5"/>
      <c r="M25" s="5"/>
      <c r="N25" s="5"/>
      <c r="O25" s="5"/>
      <c r="P25" s="5"/>
      <c r="Q25" s="5"/>
    </row>
    <row r="26" spans="1:17" ht="12.75">
      <c r="A26" s="7" t="s">
        <v>54</v>
      </c>
      <c r="B26" s="5" t="s">
        <v>18</v>
      </c>
      <c r="C26" s="5"/>
      <c r="D26" s="5"/>
      <c r="E26" s="5"/>
      <c r="F26" s="5"/>
      <c r="G26" s="5"/>
      <c r="H26" s="5"/>
      <c r="I26" s="5"/>
      <c r="J26" s="5"/>
      <c r="K26" s="5"/>
      <c r="L26" s="5"/>
      <c r="M26" s="5"/>
      <c r="N26" s="5"/>
      <c r="O26" s="5"/>
      <c r="P26" s="5"/>
      <c r="Q26" s="5"/>
    </row>
    <row r="27" spans="1:20" ht="12.75">
      <c r="A27" s="98" t="s">
        <v>19</v>
      </c>
      <c r="B27" s="98"/>
      <c r="C27" s="98"/>
      <c r="D27" s="98"/>
      <c r="E27" s="98"/>
      <c r="F27" s="98"/>
      <c r="G27" s="98"/>
      <c r="H27" s="98"/>
      <c r="I27" s="98"/>
      <c r="J27" s="98"/>
      <c r="K27" s="98"/>
      <c r="L27" s="98"/>
      <c r="M27" s="98"/>
      <c r="N27" s="98"/>
      <c r="O27" s="98"/>
      <c r="P27" s="98"/>
      <c r="Q27" s="98"/>
      <c r="R27" s="98"/>
      <c r="S27" s="98"/>
      <c r="T27" s="98"/>
    </row>
    <row r="28" spans="1:17" ht="12.75">
      <c r="A28" s="5"/>
      <c r="B28" s="5"/>
      <c r="C28" s="5"/>
      <c r="D28" s="5"/>
      <c r="E28" s="5"/>
      <c r="F28" s="5"/>
      <c r="G28" s="4"/>
      <c r="H28" s="5"/>
      <c r="I28" s="4"/>
      <c r="J28" s="5"/>
      <c r="K28" s="5"/>
      <c r="L28" s="5"/>
      <c r="M28" s="5"/>
      <c r="N28" s="5"/>
      <c r="O28" s="5"/>
      <c r="P28" s="5"/>
      <c r="Q28" s="5"/>
    </row>
    <row r="29" spans="1:20" ht="12.75">
      <c r="A29" s="98" t="s">
        <v>113</v>
      </c>
      <c r="B29" s="98"/>
      <c r="C29" s="98"/>
      <c r="D29" s="98"/>
      <c r="E29" s="98"/>
      <c r="F29" s="98"/>
      <c r="G29" s="98"/>
      <c r="H29" s="98"/>
      <c r="I29" s="98"/>
      <c r="J29" s="98"/>
      <c r="K29" s="98"/>
      <c r="L29" s="98"/>
      <c r="M29" s="98"/>
      <c r="N29" s="98"/>
      <c r="O29" s="98"/>
      <c r="P29" s="98"/>
      <c r="Q29" s="98"/>
      <c r="R29" s="98"/>
      <c r="S29" s="98"/>
      <c r="T29" s="98"/>
    </row>
    <row r="30" spans="1:20" ht="12.75">
      <c r="A30" s="98"/>
      <c r="B30" s="98"/>
      <c r="C30" s="98"/>
      <c r="D30" s="98"/>
      <c r="E30" s="98"/>
      <c r="F30" s="98"/>
      <c r="G30" s="98"/>
      <c r="H30" s="98"/>
      <c r="I30" s="98"/>
      <c r="J30" s="98"/>
      <c r="K30" s="98"/>
      <c r="L30" s="98"/>
      <c r="M30" s="98"/>
      <c r="N30" s="98"/>
      <c r="O30" s="98"/>
      <c r="P30" s="98"/>
      <c r="Q30" s="98"/>
      <c r="R30" s="98"/>
      <c r="S30" s="98"/>
      <c r="T30" s="98"/>
    </row>
    <row r="31" spans="1:17" ht="12.75">
      <c r="A31" s="5"/>
      <c r="B31" s="5"/>
      <c r="C31" s="5"/>
      <c r="D31" s="5"/>
      <c r="E31" s="5"/>
      <c r="F31" s="5"/>
      <c r="G31" s="5"/>
      <c r="H31" s="5"/>
      <c r="I31" s="5"/>
      <c r="J31" s="5"/>
      <c r="K31" s="5"/>
      <c r="L31" s="5"/>
      <c r="M31" s="5"/>
      <c r="N31" s="5"/>
      <c r="O31" s="5"/>
      <c r="P31" s="5"/>
      <c r="Q31" s="5"/>
    </row>
    <row r="32" spans="1:20" ht="12.75">
      <c r="A32" s="5"/>
      <c r="B32" s="5"/>
      <c r="C32" s="5"/>
      <c r="D32" s="5"/>
      <c r="E32" s="5"/>
      <c r="F32" s="5"/>
      <c r="G32" s="5"/>
      <c r="H32" s="5"/>
      <c r="I32" s="5"/>
      <c r="J32" s="5"/>
      <c r="K32" s="5"/>
      <c r="L32" s="5"/>
      <c r="M32" s="5"/>
      <c r="N32" s="11"/>
      <c r="O32" s="11"/>
      <c r="P32" s="11"/>
      <c r="Q32" s="5"/>
      <c r="R32" s="98" t="s">
        <v>116</v>
      </c>
      <c r="S32" s="98"/>
      <c r="T32" s="98"/>
    </row>
    <row r="33" spans="1:20" ht="12.75">
      <c r="A33" s="7"/>
      <c r="B33" s="7"/>
      <c r="C33" s="7"/>
      <c r="D33" s="7"/>
      <c r="E33" s="7"/>
      <c r="F33" s="7"/>
      <c r="G33" s="7"/>
      <c r="H33" s="7"/>
      <c r="I33" s="7"/>
      <c r="J33" s="7"/>
      <c r="K33" s="7"/>
      <c r="L33" s="7"/>
      <c r="M33" s="7"/>
      <c r="N33" s="7"/>
      <c r="O33" s="7"/>
      <c r="P33" s="7"/>
      <c r="Q33" s="7"/>
      <c r="R33" s="98" t="s">
        <v>115</v>
      </c>
      <c r="S33" s="98"/>
      <c r="T33" s="98"/>
    </row>
    <row r="34" spans="1:20" ht="12.75">
      <c r="A34" s="84" t="s">
        <v>3</v>
      </c>
      <c r="B34" s="84"/>
      <c r="C34" s="84"/>
      <c r="D34" s="84"/>
      <c r="E34" s="84"/>
      <c r="F34" s="84"/>
      <c r="G34" s="84"/>
      <c r="H34" s="84"/>
      <c r="I34" s="84"/>
      <c r="J34" s="84"/>
      <c r="K34" s="84"/>
      <c r="L34" s="84"/>
      <c r="M34" s="84"/>
      <c r="N34" s="84"/>
      <c r="O34" s="84"/>
      <c r="P34" s="84"/>
      <c r="Q34" s="84"/>
      <c r="R34" s="84"/>
      <c r="S34" s="84"/>
      <c r="T34" s="84"/>
    </row>
    <row r="35" spans="1:20" ht="12.75">
      <c r="A35" s="99" t="s">
        <v>16</v>
      </c>
      <c r="B35" s="99"/>
      <c r="C35" s="99"/>
      <c r="D35" s="99"/>
      <c r="E35" s="99"/>
      <c r="F35" s="99"/>
      <c r="G35" s="99"/>
      <c r="H35" s="99"/>
      <c r="I35" s="99"/>
      <c r="J35" s="99"/>
      <c r="K35" s="99"/>
      <c r="L35" s="99"/>
      <c r="M35" s="99"/>
      <c r="N35" s="99"/>
      <c r="O35" s="99"/>
      <c r="P35" s="99"/>
      <c r="Q35" s="99"/>
      <c r="R35" s="99"/>
      <c r="S35" s="99"/>
      <c r="T35" s="99"/>
    </row>
    <row r="36" spans="1:17" ht="12.75">
      <c r="A36" s="5"/>
      <c r="B36" s="5"/>
      <c r="C36" s="5"/>
      <c r="D36" s="5"/>
      <c r="E36" s="5"/>
      <c r="F36" s="5"/>
      <c r="G36" s="5"/>
      <c r="H36" s="5"/>
      <c r="I36" s="5"/>
      <c r="J36" s="5"/>
      <c r="K36" s="5"/>
      <c r="L36" s="5"/>
      <c r="M36" s="5"/>
      <c r="N36" s="5"/>
      <c r="O36" s="5"/>
      <c r="P36" s="5"/>
      <c r="Q36" s="5"/>
    </row>
    <row r="37" spans="1:17" ht="12.75">
      <c r="A37" s="5"/>
      <c r="B37" s="5"/>
      <c r="C37" s="5"/>
      <c r="D37" s="5"/>
      <c r="E37" s="5"/>
      <c r="F37" s="5"/>
      <c r="G37" s="5"/>
      <c r="H37" s="5"/>
      <c r="I37" s="5"/>
      <c r="J37" s="5"/>
      <c r="K37" s="5"/>
      <c r="L37" s="5"/>
      <c r="M37" s="5"/>
      <c r="N37" s="5"/>
      <c r="O37" s="5"/>
      <c r="P37" s="5"/>
      <c r="Q37" s="5"/>
    </row>
    <row r="38" spans="1:20" ht="12.75">
      <c r="A38" s="84" t="s">
        <v>64</v>
      </c>
      <c r="B38" s="84"/>
      <c r="C38" s="84"/>
      <c r="D38" s="84"/>
      <c r="E38" s="84"/>
      <c r="F38" s="84"/>
      <c r="G38" s="84"/>
      <c r="H38" s="84"/>
      <c r="I38" s="84"/>
      <c r="J38" s="84"/>
      <c r="K38" s="84"/>
      <c r="L38" s="84"/>
      <c r="M38" s="84"/>
      <c r="N38" s="84"/>
      <c r="O38" s="84"/>
      <c r="P38" s="84"/>
      <c r="Q38" s="84"/>
      <c r="R38" s="84"/>
      <c r="S38" s="84"/>
      <c r="T38" s="84"/>
    </row>
    <row r="39" spans="1:20" ht="12.75">
      <c r="A39" s="84" t="s">
        <v>65</v>
      </c>
      <c r="B39" s="84"/>
      <c r="C39" s="84"/>
      <c r="D39" s="84"/>
      <c r="E39" s="84"/>
      <c r="F39" s="84"/>
      <c r="G39" s="84"/>
      <c r="H39" s="84"/>
      <c r="I39" s="84"/>
      <c r="J39" s="84"/>
      <c r="K39" s="84"/>
      <c r="L39" s="84"/>
      <c r="M39" s="84"/>
      <c r="N39" s="84"/>
      <c r="O39" s="84"/>
      <c r="P39" s="84"/>
      <c r="Q39" s="84"/>
      <c r="R39" s="84"/>
      <c r="S39" s="84"/>
      <c r="T39" s="84"/>
    </row>
    <row r="40" spans="1:17" ht="12.75">
      <c r="A40" s="5"/>
      <c r="B40" s="5"/>
      <c r="C40" s="5"/>
      <c r="D40" s="5"/>
      <c r="E40" s="5"/>
      <c r="F40" s="5"/>
      <c r="G40" s="5"/>
      <c r="H40" s="5"/>
      <c r="I40" s="5"/>
      <c r="J40" s="5"/>
      <c r="K40" s="5"/>
      <c r="L40" s="5"/>
      <c r="M40" s="5"/>
      <c r="N40" s="5"/>
      <c r="O40" s="5"/>
      <c r="P40" s="5"/>
      <c r="Q40" s="5"/>
    </row>
  </sheetData>
  <sheetProtection/>
  <mergeCells count="39">
    <mergeCell ref="Q17:T17"/>
    <mergeCell ref="O3:O5"/>
    <mergeCell ref="A15:T15"/>
    <mergeCell ref="M3:M4"/>
    <mergeCell ref="A3:A5"/>
    <mergeCell ref="B3:B5"/>
    <mergeCell ref="Q3:Q5"/>
    <mergeCell ref="H4:H5"/>
    <mergeCell ref="J4:J5"/>
    <mergeCell ref="N3:N4"/>
    <mergeCell ref="R23:T23"/>
    <mergeCell ref="A38:T38"/>
    <mergeCell ref="A39:T39"/>
    <mergeCell ref="A29:T30"/>
    <mergeCell ref="R32:T32"/>
    <mergeCell ref="R33:T33"/>
    <mergeCell ref="A34:T34"/>
    <mergeCell ref="A35:T35"/>
    <mergeCell ref="A27:T27"/>
    <mergeCell ref="A1:T1"/>
    <mergeCell ref="S2:T2"/>
    <mergeCell ref="Q2:R2"/>
    <mergeCell ref="A14:T14"/>
    <mergeCell ref="I3:J3"/>
    <mergeCell ref="K3:K4"/>
    <mergeCell ref="L3:L4"/>
    <mergeCell ref="T3:T5"/>
    <mergeCell ref="E3:F3"/>
    <mergeCell ref="G3:H3"/>
    <mergeCell ref="C3:C5"/>
    <mergeCell ref="R24:T24"/>
    <mergeCell ref="A21:T21"/>
    <mergeCell ref="A19:T19"/>
    <mergeCell ref="A16:T16"/>
    <mergeCell ref="P3:P5"/>
    <mergeCell ref="R3:R5"/>
    <mergeCell ref="S3:S5"/>
    <mergeCell ref="F4:F5"/>
    <mergeCell ref="D3:D5"/>
  </mergeCells>
  <hyperlinks>
    <hyperlink ref="A1:Q1" location="'Ücret Onayı'!A1" display="İLÇE ONAYI"/>
  </hyperlink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9" scale="68" r:id="rId3"/>
  <legacyDrawing r:id="rId2"/>
</worksheet>
</file>

<file path=xl/worksheets/sheet3.xml><?xml version="1.0" encoding="utf-8"?>
<worksheet xmlns="http://schemas.openxmlformats.org/spreadsheetml/2006/main" xmlns:r="http://schemas.openxmlformats.org/officeDocument/2006/relationships">
  <dimension ref="A1:AK28"/>
  <sheetViews>
    <sheetView zoomScalePageLayoutView="0" workbookViewId="0" topLeftCell="A4">
      <selection activeCell="O3" sqref="O3"/>
    </sheetView>
  </sheetViews>
  <sheetFormatPr defaultColWidth="9.00390625" defaultRowHeight="12.75"/>
  <cols>
    <col min="1" max="1" width="3.125" style="58" customWidth="1"/>
    <col min="2" max="2" width="14.875" style="0" customWidth="1"/>
    <col min="3" max="3" width="9.25390625" style="0" customWidth="1"/>
    <col min="4" max="4" width="6.375" style="0" customWidth="1"/>
    <col min="5" max="35" width="2.75390625" style="0" customWidth="1"/>
    <col min="36" max="36" width="2.125" style="0" bestFit="1" customWidth="1"/>
    <col min="37" max="37" width="10.00390625" style="0" bestFit="1" customWidth="1"/>
  </cols>
  <sheetData>
    <row r="1" spans="1:37" ht="12.75">
      <c r="A1" s="132" t="s">
        <v>164</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row>
    <row r="2" spans="1:37" ht="12.75">
      <c r="A2" s="103" t="s">
        <v>162</v>
      </c>
      <c r="B2" s="104"/>
      <c r="C2" s="22"/>
      <c r="D2" s="22"/>
      <c r="E2" s="2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K2" s="17"/>
    </row>
    <row r="3" spans="1:37" ht="12.75">
      <c r="A3" s="103" t="s">
        <v>35</v>
      </c>
      <c r="B3" s="104"/>
      <c r="C3" s="13"/>
      <c r="D3" s="14"/>
      <c r="E3" s="13"/>
      <c r="F3" s="13"/>
      <c r="G3" s="13"/>
      <c r="H3" s="13"/>
      <c r="I3" s="13"/>
      <c r="J3" s="13"/>
      <c r="K3" s="13"/>
      <c r="L3" s="13"/>
      <c r="M3" s="13"/>
      <c r="N3" s="13"/>
      <c r="O3" s="13"/>
      <c r="P3" s="13"/>
      <c r="Q3" s="13"/>
      <c r="R3" s="13"/>
      <c r="S3" s="13"/>
      <c r="T3" s="13"/>
      <c r="U3" s="13"/>
      <c r="V3" s="13"/>
      <c r="W3" s="13"/>
      <c r="X3" s="13"/>
      <c r="Y3" s="13"/>
      <c r="Z3" s="13"/>
      <c r="AA3" s="126" t="s">
        <v>47</v>
      </c>
      <c r="AB3" s="127"/>
      <c r="AC3" s="127"/>
      <c r="AD3" s="127"/>
      <c r="AE3" s="128"/>
      <c r="AF3" s="101"/>
      <c r="AG3" s="101"/>
      <c r="AH3" s="101"/>
      <c r="AI3" s="101"/>
      <c r="AJ3" s="101"/>
      <c r="AK3" s="101"/>
    </row>
    <row r="4" spans="1:37" ht="13.5" thickBot="1">
      <c r="A4" s="111" t="s">
        <v>34</v>
      </c>
      <c r="B4" s="112"/>
      <c r="C4" s="13"/>
      <c r="D4" s="14"/>
      <c r="E4" s="15"/>
      <c r="F4" s="15"/>
      <c r="G4" s="15"/>
      <c r="H4" s="15"/>
      <c r="I4" s="15"/>
      <c r="J4" s="15"/>
      <c r="K4" s="13"/>
      <c r="L4" s="13"/>
      <c r="M4" s="13"/>
      <c r="N4" s="13"/>
      <c r="O4" s="13"/>
      <c r="P4" s="13"/>
      <c r="Q4" s="13"/>
      <c r="R4" s="13"/>
      <c r="S4" s="13"/>
      <c r="T4" s="13"/>
      <c r="U4" s="13"/>
      <c r="V4" s="13"/>
      <c r="W4" s="13"/>
      <c r="X4" s="13"/>
      <c r="Y4" s="13"/>
      <c r="Z4" s="13"/>
      <c r="AA4" s="126" t="s">
        <v>48</v>
      </c>
      <c r="AB4" s="127"/>
      <c r="AC4" s="127"/>
      <c r="AD4" s="127"/>
      <c r="AE4" s="128"/>
      <c r="AF4" s="101"/>
      <c r="AG4" s="101"/>
      <c r="AH4" s="101"/>
      <c r="AI4" s="101"/>
      <c r="AJ4" s="101"/>
      <c r="AK4" s="101"/>
    </row>
    <row r="5" spans="1:37" s="59" customFormat="1" ht="19.5" customHeight="1">
      <c r="A5" s="105" t="s">
        <v>30</v>
      </c>
      <c r="B5" s="107" t="s">
        <v>31</v>
      </c>
      <c r="C5" s="109" t="s">
        <v>32</v>
      </c>
      <c r="D5" s="113" t="s">
        <v>37</v>
      </c>
      <c r="E5" s="115" t="s">
        <v>36</v>
      </c>
      <c r="F5" s="116"/>
      <c r="G5" s="116"/>
      <c r="H5" s="116"/>
      <c r="I5" s="116"/>
      <c r="J5" s="116"/>
      <c r="K5" s="116"/>
      <c r="L5" s="116"/>
      <c r="M5" s="116"/>
      <c r="N5" s="116"/>
      <c r="O5" s="116"/>
      <c r="P5" s="116"/>
      <c r="Q5" s="116"/>
      <c r="R5" s="116"/>
      <c r="S5" s="116"/>
      <c r="T5" s="116"/>
      <c r="U5" s="116"/>
      <c r="V5" s="116"/>
      <c r="W5" s="116"/>
      <c r="X5" s="116"/>
      <c r="Y5" s="116"/>
      <c r="Z5" s="116"/>
      <c r="AA5" s="117"/>
      <c r="AB5" s="117"/>
      <c r="AC5" s="117"/>
      <c r="AD5" s="117"/>
      <c r="AE5" s="117"/>
      <c r="AF5" s="117"/>
      <c r="AG5" s="117"/>
      <c r="AH5" s="117"/>
      <c r="AI5" s="118"/>
      <c r="AJ5" s="110" t="s">
        <v>33</v>
      </c>
      <c r="AK5" s="129"/>
    </row>
    <row r="6" spans="1:37" s="59" customFormat="1" ht="19.5" customHeight="1">
      <c r="A6" s="106"/>
      <c r="B6" s="108"/>
      <c r="C6" s="110"/>
      <c r="D6" s="114"/>
      <c r="E6" s="60">
        <v>1</v>
      </c>
      <c r="F6" s="60">
        <v>2</v>
      </c>
      <c r="G6" s="60">
        <v>3</v>
      </c>
      <c r="H6" s="60">
        <v>4</v>
      </c>
      <c r="I6" s="60">
        <v>5</v>
      </c>
      <c r="J6" s="60">
        <v>6</v>
      </c>
      <c r="K6" s="60">
        <v>7</v>
      </c>
      <c r="L6" s="60">
        <v>8</v>
      </c>
      <c r="M6" s="60">
        <v>9</v>
      </c>
      <c r="N6" s="60">
        <v>10</v>
      </c>
      <c r="O6" s="60">
        <v>11</v>
      </c>
      <c r="P6" s="60">
        <v>12</v>
      </c>
      <c r="Q6" s="60">
        <v>13</v>
      </c>
      <c r="R6" s="60">
        <v>14</v>
      </c>
      <c r="S6" s="60">
        <v>15</v>
      </c>
      <c r="T6" s="60">
        <v>16</v>
      </c>
      <c r="U6" s="60">
        <v>17</v>
      </c>
      <c r="V6" s="60">
        <v>18</v>
      </c>
      <c r="W6" s="60">
        <v>19</v>
      </c>
      <c r="X6" s="60">
        <v>20</v>
      </c>
      <c r="Y6" s="60">
        <v>21</v>
      </c>
      <c r="Z6" s="60">
        <v>22</v>
      </c>
      <c r="AA6" s="60">
        <v>23</v>
      </c>
      <c r="AB6" s="60">
        <v>24</v>
      </c>
      <c r="AC6" s="60">
        <v>25</v>
      </c>
      <c r="AD6" s="60">
        <v>26</v>
      </c>
      <c r="AE6" s="60">
        <v>27</v>
      </c>
      <c r="AF6" s="60">
        <v>28</v>
      </c>
      <c r="AG6" s="60">
        <v>29</v>
      </c>
      <c r="AH6" s="60">
        <v>30</v>
      </c>
      <c r="AI6" s="60">
        <v>31</v>
      </c>
      <c r="AJ6" s="130"/>
      <c r="AK6" s="131"/>
    </row>
    <row r="7" spans="1:37" ht="12.75">
      <c r="A7" s="55">
        <v>1</v>
      </c>
      <c r="B7" s="54"/>
      <c r="C7" s="18"/>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01"/>
      <c r="AK7" s="102"/>
    </row>
    <row r="8" spans="1:37" ht="12.75">
      <c r="A8" s="55">
        <v>2</v>
      </c>
      <c r="B8" s="54"/>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01"/>
      <c r="AK8" s="102"/>
    </row>
    <row r="9" spans="1:37" ht="12.75">
      <c r="A9" s="55">
        <v>3</v>
      </c>
      <c r="B9" s="54"/>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01"/>
      <c r="AK9" s="102"/>
    </row>
    <row r="10" spans="1:37" ht="12.75">
      <c r="A10" s="55">
        <v>4</v>
      </c>
      <c r="B10" s="54"/>
      <c r="C10" s="18"/>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1"/>
      <c r="AK10" s="102"/>
    </row>
    <row r="11" spans="1:37" ht="12.75">
      <c r="A11" s="55">
        <v>5</v>
      </c>
      <c r="B11" s="54"/>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01"/>
      <c r="AK11" s="102"/>
    </row>
    <row r="12" spans="1:37" ht="12.75">
      <c r="A12" s="55">
        <v>6</v>
      </c>
      <c r="B12" s="54"/>
      <c r="C12" s="18"/>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01"/>
      <c r="AK12" s="102"/>
    </row>
    <row r="13" spans="1:37" ht="12.75">
      <c r="A13" s="55">
        <v>7</v>
      </c>
      <c r="B13" s="54"/>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01"/>
      <c r="AK13" s="102"/>
    </row>
    <row r="14" spans="1:37" ht="12.75">
      <c r="A14" s="55">
        <v>8</v>
      </c>
      <c r="B14" s="54"/>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01"/>
      <c r="AK14" s="102"/>
    </row>
    <row r="15" spans="1:37" ht="12.75">
      <c r="A15" s="55">
        <v>9</v>
      </c>
      <c r="B15" s="54"/>
      <c r="C15" s="18"/>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01"/>
      <c r="AK15" s="102"/>
    </row>
    <row r="16" spans="1:37" ht="12.75">
      <c r="A16" s="55">
        <v>10</v>
      </c>
      <c r="B16" s="54"/>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01"/>
      <c r="AK16" s="102"/>
    </row>
    <row r="17" spans="1:37" ht="12.75">
      <c r="A17" s="55">
        <v>11</v>
      </c>
      <c r="B17" s="54"/>
      <c r="C17" s="18"/>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01"/>
      <c r="AK17" s="102"/>
    </row>
    <row r="18" spans="1:37" ht="12.75">
      <c r="A18" s="55">
        <v>12</v>
      </c>
      <c r="B18" s="54"/>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01"/>
      <c r="AK18" s="102"/>
    </row>
    <row r="19" spans="1:37" ht="12.75">
      <c r="A19" s="55">
        <v>13</v>
      </c>
      <c r="B19" s="54"/>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01"/>
      <c r="AK19" s="102"/>
    </row>
    <row r="20" spans="1:37" ht="12.75">
      <c r="A20" s="55">
        <v>14</v>
      </c>
      <c r="B20" s="54"/>
      <c r="C20" s="18"/>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01"/>
      <c r="AK20" s="102"/>
    </row>
    <row r="21" spans="1:37" ht="12.75">
      <c r="A21" s="55">
        <v>15</v>
      </c>
      <c r="B21" s="54"/>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01"/>
      <c r="AK21" s="102"/>
    </row>
    <row r="22" spans="1:37" ht="12.75">
      <c r="A22" s="55">
        <v>16</v>
      </c>
      <c r="B22" s="54"/>
      <c r="C22" s="18"/>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01"/>
      <c r="AK22" s="102"/>
    </row>
    <row r="23" spans="1:37" ht="12.75">
      <c r="A23" s="53">
        <v>17</v>
      </c>
      <c r="B23" s="54"/>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01"/>
      <c r="AK23" s="102"/>
    </row>
    <row r="24" spans="1:37" ht="25.5" customHeight="1">
      <c r="A24" s="123" t="s">
        <v>38</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row>
    <row r="25" spans="1:37" ht="12.75">
      <c r="A25" s="56"/>
      <c r="B25" s="23"/>
      <c r="C25" s="24" t="s">
        <v>39</v>
      </c>
      <c r="D25" s="23"/>
      <c r="E25" s="23"/>
      <c r="F25" s="23"/>
      <c r="G25" s="23"/>
      <c r="H25" s="23"/>
      <c r="I25" s="23"/>
      <c r="J25" s="121" t="s">
        <v>163</v>
      </c>
      <c r="K25" s="121"/>
      <c r="L25" s="121"/>
      <c r="M25" s="121"/>
      <c r="N25" s="121"/>
      <c r="O25" s="121"/>
      <c r="P25" s="121"/>
      <c r="Q25" s="121"/>
      <c r="R25" s="121"/>
      <c r="S25" s="23"/>
      <c r="T25" s="23"/>
      <c r="U25" s="23"/>
      <c r="V25" s="23"/>
      <c r="W25" s="23"/>
      <c r="X25" s="134" t="s">
        <v>43</v>
      </c>
      <c r="Y25" s="134"/>
      <c r="Z25" s="134"/>
      <c r="AA25" s="134"/>
      <c r="AB25" s="134"/>
      <c r="AC25" s="134"/>
      <c r="AD25" s="134"/>
      <c r="AE25" s="121"/>
      <c r="AF25" s="121"/>
      <c r="AG25" s="121"/>
      <c r="AH25" s="121"/>
      <c r="AI25" s="121"/>
      <c r="AK25" s="20"/>
    </row>
    <row r="26" spans="1:37" ht="12.75">
      <c r="A26" s="56"/>
      <c r="B26" s="13"/>
      <c r="C26" s="13" t="s">
        <v>40</v>
      </c>
      <c r="D26" s="13"/>
      <c r="E26" s="121"/>
      <c r="F26" s="121"/>
      <c r="G26" s="121"/>
      <c r="H26" s="121"/>
      <c r="I26" s="121"/>
      <c r="J26" s="121"/>
      <c r="K26" s="121"/>
      <c r="L26" s="121"/>
      <c r="M26" s="121"/>
      <c r="N26" s="121"/>
      <c r="O26" s="121"/>
      <c r="P26" s="13"/>
      <c r="Q26" s="13"/>
      <c r="R26" s="13"/>
      <c r="S26" s="13"/>
      <c r="T26" s="13"/>
      <c r="U26" s="13"/>
      <c r="V26" s="13"/>
      <c r="W26" s="13"/>
      <c r="X26" s="13" t="s">
        <v>44</v>
      </c>
      <c r="Y26" s="13"/>
      <c r="Z26" s="13"/>
      <c r="AA26" s="13"/>
      <c r="AB26" s="13" t="s">
        <v>1</v>
      </c>
      <c r="AC26" s="121"/>
      <c r="AD26" s="121"/>
      <c r="AE26" s="121"/>
      <c r="AF26" s="121"/>
      <c r="AG26" s="121"/>
      <c r="AH26" s="121"/>
      <c r="AI26" s="121"/>
      <c r="AJ26" s="121"/>
      <c r="AK26" s="122"/>
    </row>
    <row r="27" spans="1:37" ht="12.75">
      <c r="A27" s="56"/>
      <c r="B27" s="13"/>
      <c r="C27" s="13" t="s">
        <v>41</v>
      </c>
      <c r="D27" s="13"/>
      <c r="E27" s="121"/>
      <c r="F27" s="121"/>
      <c r="G27" s="121"/>
      <c r="H27" s="121"/>
      <c r="I27" s="121"/>
      <c r="J27" s="121"/>
      <c r="K27" s="121"/>
      <c r="L27" s="121"/>
      <c r="M27" s="121"/>
      <c r="N27" s="121"/>
      <c r="O27" s="121"/>
      <c r="P27" s="13"/>
      <c r="Q27" s="13"/>
      <c r="R27" s="13"/>
      <c r="S27" s="13"/>
      <c r="T27" s="13"/>
      <c r="U27" s="13"/>
      <c r="V27" s="13"/>
      <c r="W27" s="13"/>
      <c r="X27" s="13" t="s">
        <v>45</v>
      </c>
      <c r="Y27" s="13"/>
      <c r="Z27" s="13"/>
      <c r="AA27" s="13"/>
      <c r="AB27" s="13" t="s">
        <v>1</v>
      </c>
      <c r="AC27" s="121"/>
      <c r="AD27" s="121"/>
      <c r="AE27" s="121"/>
      <c r="AF27" s="121"/>
      <c r="AG27" s="121"/>
      <c r="AH27" s="121"/>
      <c r="AI27" s="121"/>
      <c r="AJ27" s="121"/>
      <c r="AK27" s="122"/>
    </row>
    <row r="28" spans="1:37" ht="13.5" thickBot="1">
      <c r="A28" s="57"/>
      <c r="B28" s="21"/>
      <c r="C28" s="21" t="s">
        <v>42</v>
      </c>
      <c r="D28" s="21"/>
      <c r="E28" s="133"/>
      <c r="F28" s="133"/>
      <c r="G28" s="133"/>
      <c r="H28" s="133"/>
      <c r="I28" s="133"/>
      <c r="J28" s="133"/>
      <c r="K28" s="133"/>
      <c r="L28" s="133"/>
      <c r="M28" s="133"/>
      <c r="N28" s="133"/>
      <c r="O28" s="133"/>
      <c r="P28" s="21"/>
      <c r="Q28" s="21"/>
      <c r="R28" s="21"/>
      <c r="S28" s="21"/>
      <c r="T28" s="21"/>
      <c r="U28" s="21"/>
      <c r="V28" s="21"/>
      <c r="W28" s="21"/>
      <c r="X28" s="21" t="s">
        <v>46</v>
      </c>
      <c r="Y28" s="21"/>
      <c r="Z28" s="21"/>
      <c r="AA28" s="21"/>
      <c r="AB28" s="21" t="s">
        <v>1</v>
      </c>
      <c r="AC28" s="119"/>
      <c r="AD28" s="119"/>
      <c r="AE28" s="119"/>
      <c r="AF28" s="119"/>
      <c r="AG28" s="119"/>
      <c r="AH28" s="119"/>
      <c r="AI28" s="119"/>
      <c r="AJ28" s="119"/>
      <c r="AK28" s="120"/>
    </row>
  </sheetData>
  <sheetProtection/>
  <mergeCells count="41">
    <mergeCell ref="A1:AK1"/>
    <mergeCell ref="E26:O26"/>
    <mergeCell ref="E27:O27"/>
    <mergeCell ref="E28:O28"/>
    <mergeCell ref="AJ13:AK13"/>
    <mergeCell ref="X25:AD25"/>
    <mergeCell ref="AJ15:AK15"/>
    <mergeCell ref="AJ16:AK16"/>
    <mergeCell ref="AJ19:AK19"/>
    <mergeCell ref="AJ20:AK20"/>
    <mergeCell ref="AJ14:AK14"/>
    <mergeCell ref="AF3:AK3"/>
    <mergeCell ref="AF4:AK4"/>
    <mergeCell ref="AA3:AE3"/>
    <mergeCell ref="AA4:AE4"/>
    <mergeCell ref="AJ12:AK12"/>
    <mergeCell ref="AJ5:AK6"/>
    <mergeCell ref="AC28:AK28"/>
    <mergeCell ref="J25:R25"/>
    <mergeCell ref="AC26:AK26"/>
    <mergeCell ref="AC27:AK27"/>
    <mergeCell ref="AE25:AI25"/>
    <mergeCell ref="AJ22:AK22"/>
    <mergeCell ref="A24:AK24"/>
    <mergeCell ref="AJ9:AK9"/>
    <mergeCell ref="AJ10:AK10"/>
    <mergeCell ref="AJ11:AK11"/>
    <mergeCell ref="A4:B4"/>
    <mergeCell ref="A3:B3"/>
    <mergeCell ref="D5:D6"/>
    <mergeCell ref="E5:AI5"/>
    <mergeCell ref="AJ23:AK23"/>
    <mergeCell ref="AJ21:AK21"/>
    <mergeCell ref="AJ7:AK7"/>
    <mergeCell ref="AJ8:AK8"/>
    <mergeCell ref="AJ18:AK18"/>
    <mergeCell ref="A2:B2"/>
    <mergeCell ref="A5:A6"/>
    <mergeCell ref="B5:B6"/>
    <mergeCell ref="C5:C6"/>
    <mergeCell ref="AJ17:AK17"/>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Riza BİLEN</dc:creator>
  <cp:keywords/>
  <dc:description/>
  <cp:lastModifiedBy>CBOX</cp:lastModifiedBy>
  <cp:lastPrinted>2015-04-03T05:30:38Z</cp:lastPrinted>
  <dcterms:created xsi:type="dcterms:W3CDTF">2003-01-11T09:49:44Z</dcterms:created>
  <dcterms:modified xsi:type="dcterms:W3CDTF">2015-04-03T05:31:55Z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